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PU" sheetId="1" r:id="rId1"/>
  </sheets>
  <calcPr calcId="152511"/>
</workbook>
</file>

<file path=xl/calcChain.xml><?xml version="1.0" encoding="utf-8"?>
<calcChain xmlns="http://schemas.openxmlformats.org/spreadsheetml/2006/main">
  <c r="Q21" i="1" l="1"/>
  <c r="P21" i="1"/>
  <c r="S21" i="1" s="1"/>
  <c r="Q20" i="1"/>
  <c r="P20" i="1"/>
  <c r="S20" i="1" l="1"/>
</calcChain>
</file>

<file path=xl/sharedStrings.xml><?xml version="1.0" encoding="utf-8"?>
<sst xmlns="http://schemas.openxmlformats.org/spreadsheetml/2006/main" count="36" uniqueCount="34">
  <si>
    <t>COORDINACIÓN:</t>
  </si>
  <si>
    <t>DEPENDENCIA:</t>
  </si>
  <si>
    <t>INDICADOR 1:</t>
  </si>
  <si>
    <t>OBJETIVO:</t>
  </si>
  <si>
    <t>Resultados 2018</t>
  </si>
  <si>
    <t>Seguimiento de Avance</t>
  </si>
  <si>
    <t>Tipo de Indicador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</si>
  <si>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</si>
  <si>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</si>
  <si>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</si>
  <si>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</si>
  <si>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</si>
  <si>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</si>
  <si>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</si>
  <si>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</si>
  <si>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</si>
  <si>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</si>
  <si>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</si>
  <si>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</si>
  <si>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</si>
  <si>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Meta Lograda</t>
  </si>
  <si>
    <t xml:space="preserve">Porcentaje Esperado </t>
  </si>
  <si>
    <t>Status</t>
  </si>
  <si>
    <t>Indicador 1</t>
  </si>
  <si>
    <t xml:space="preserve">Porcentaje Avanzado </t>
  </si>
  <si>
    <t>Servicios Generales Municipales</t>
  </si>
  <si>
    <t>Alumbrado Público</t>
  </si>
  <si>
    <t>Número de Mantenimiento de Luminarias</t>
  </si>
  <si>
    <t>Llevar el registro de las acciones mensuales de mantenimiento a circuitos, luminarias y sistemas de riego.</t>
  </si>
  <si>
    <t>INDICADOR 2:</t>
  </si>
  <si>
    <t>Número de Lámparas Instaladas</t>
  </si>
  <si>
    <t>Mantener el seguimiento del total de lámparas públicas instaladas tanto en cabecera municipal como en las delegaciones.</t>
  </si>
  <si>
    <t>Creciente</t>
  </si>
  <si>
    <t>Indicador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</si>
</sst>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 vertical="center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0" fillId="5" borderId="1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8" xfId="0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0" fillId="6" borderId="14" xfId="0" applyFill="1" applyBorder="1"/>
    <xf numFmtId="0" fontId="0" fillId="6" borderId="7" xfId="0" applyFill="1" applyBorder="1" applyAlignment="1">
      <alignment horizontal="center"/>
    </xf>
    <xf numFmtId="0" fontId="0" fillId="7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9" fontId="0" fillId="0" borderId="12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0" fontId="0" fillId="8" borderId="13" xfId="0" applyFill="1" applyBorder="1"/>
    <xf numFmtId="0" fontId="0" fillId="0" borderId="9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4" fillId="9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161926</xdr:colOff>
      <xdr:row>3</xdr:row>
      <xdr:rowOff>0</xdr:rowOff>
    </xdr:from>
    <xdr:ext cx="3733800" cy="595679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1" y="28698825"/>
          <a:ext cx="3733800" cy="59567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23"/>
  <sheetViews>
    <sheetView showGridLines="0" tabSelected="1" workbookViewId="0">
      <selection activeCell="P31" sqref="P31"/>
    </sheetView>
  </sheetViews>
  <sheetFormatPr baseColWidth="10" defaultColWidth="9.140625" defaultRowHeight="15" x14ac:dyDescent="0.25"/>
  <cols>
    <col min="2" max="2" width="29.5703125" customWidth="1"/>
    <col min="3" max="3" width="18.140625" customWidth="1"/>
    <col min="18" max="19" width="12" customWidth="1"/>
  </cols>
  <sheetData>
    <row r="4" spans="2:20" ht="21.75" thickBot="1" x14ac:dyDescent="0.4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2:20" ht="41.25" customHeight="1" x14ac:dyDescent="0.25">
      <c r="B5" s="1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</row>
    <row r="6" spans="2:20" ht="15.75" x14ac:dyDescent="0.25">
      <c r="B6" s="16" t="s">
        <v>0</v>
      </c>
      <c r="C6" s="17"/>
      <c r="D6" s="24" t="s">
        <v>25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18"/>
      <c r="T6" s="25"/>
    </row>
    <row r="7" spans="2:20" x14ac:dyDescent="0.25">
      <c r="B7" s="5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/>
    </row>
    <row r="8" spans="2:20" x14ac:dyDescent="0.25">
      <c r="B8" s="16" t="s">
        <v>1</v>
      </c>
      <c r="C8" s="17"/>
      <c r="D8" s="26" t="s">
        <v>26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9"/>
      <c r="T8" s="27"/>
    </row>
    <row r="9" spans="2:20" x14ac:dyDescent="0.25">
      <c r="B9" s="5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2:20" x14ac:dyDescent="0.25">
      <c r="B10" s="14" t="s">
        <v>2</v>
      </c>
      <c r="C10" s="15"/>
      <c r="D10" s="28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3"/>
      <c r="T10" s="29"/>
    </row>
    <row r="11" spans="2:20" x14ac:dyDescent="0.25">
      <c r="B11" s="5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8"/>
    </row>
    <row r="12" spans="2:20" x14ac:dyDescent="0.25">
      <c r="B12" s="10" t="s">
        <v>3</v>
      </c>
      <c r="C12" s="11"/>
      <c r="D12" s="26" t="s">
        <v>28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9"/>
      <c r="T12" s="27"/>
    </row>
    <row r="13" spans="2:20" x14ac:dyDescent="0.25">
      <c r="B13" s="30"/>
      <c r="C13" s="31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</row>
    <row r="14" spans="2:20" x14ac:dyDescent="0.25">
      <c r="B14" s="14" t="s">
        <v>29</v>
      </c>
      <c r="C14" s="15"/>
      <c r="D14" s="28" t="s">
        <v>30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13"/>
      <c r="T14" s="29"/>
    </row>
    <row r="15" spans="2:20" x14ac:dyDescent="0.25">
      <c r="B15" s="5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</row>
    <row r="16" spans="2:20" x14ac:dyDescent="0.25">
      <c r="B16" s="10" t="s">
        <v>3</v>
      </c>
      <c r="C16" s="11"/>
      <c r="D16" s="26" t="s">
        <v>31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9"/>
      <c r="T16" s="27"/>
    </row>
    <row r="17" spans="2:20" ht="24.75" customHeight="1" x14ac:dyDescent="0.25">
      <c r="B17" s="30"/>
      <c r="C17" s="31"/>
      <c r="D17" s="32" t="s">
        <v>4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</row>
    <row r="18" spans="2:20" x14ac:dyDescent="0.25">
      <c r="B18" s="34" t="s">
        <v>5</v>
      </c>
      <c r="C18" s="20" t="s">
        <v>6</v>
      </c>
      <c r="D18" s="35" t="s">
        <v>7</v>
      </c>
      <c r="E18" s="35" t="s">
        <v>8</v>
      </c>
      <c r="F18" s="35" t="s">
        <v>9</v>
      </c>
      <c r="G18" s="35" t="s">
        <v>10</v>
      </c>
      <c r="H18" s="35" t="s">
        <v>11</v>
      </c>
      <c r="I18" s="35" t="s">
        <v>12</v>
      </c>
      <c r="J18" s="35" t="s">
        <v>13</v>
      </c>
      <c r="K18" s="35" t="s">
        <v>14</v>
      </c>
      <c r="L18" s="35" t="s">
        <v>15</v>
      </c>
      <c r="M18" s="35" t="s">
        <v>16</v>
      </c>
      <c r="N18" s="35" t="s">
        <v>17</v>
      </c>
      <c r="O18" s="35" t="s">
        <v>18</v>
      </c>
      <c r="P18" s="51" t="s">
        <v>19</v>
      </c>
      <c r="Q18" s="36" t="s">
        <v>20</v>
      </c>
      <c r="R18" s="36" t="s">
        <v>21</v>
      </c>
      <c r="S18" s="36" t="s">
        <v>24</v>
      </c>
      <c r="T18" s="37" t="s">
        <v>22</v>
      </c>
    </row>
    <row r="19" spans="2:20" x14ac:dyDescent="0.25">
      <c r="B19" s="34"/>
      <c r="C19" s="2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2"/>
      <c r="Q19" s="19"/>
      <c r="R19" s="36"/>
      <c r="S19" s="36"/>
      <c r="T19" s="37"/>
    </row>
    <row r="20" spans="2:20" x14ac:dyDescent="0.25">
      <c r="B20" s="38" t="s">
        <v>23</v>
      </c>
      <c r="C20" s="39" t="s">
        <v>32</v>
      </c>
      <c r="D20" s="40">
        <v>126</v>
      </c>
      <c r="E20" s="40">
        <v>80</v>
      </c>
      <c r="F20" s="40">
        <v>68</v>
      </c>
      <c r="G20" s="40">
        <v>112</v>
      </c>
      <c r="H20" s="40">
        <v>122</v>
      </c>
      <c r="I20" s="40">
        <v>57</v>
      </c>
      <c r="J20" s="40">
        <v>177</v>
      </c>
      <c r="K20" s="40">
        <v>120</v>
      </c>
      <c r="L20" s="40">
        <v>160</v>
      </c>
      <c r="M20" s="41">
        <v>50</v>
      </c>
      <c r="N20" s="41">
        <v>72</v>
      </c>
      <c r="O20" s="41">
        <v>45</v>
      </c>
      <c r="P20" s="42">
        <f>((((SUM(D20:O20)/12)*12)-L20))</f>
        <v>1029</v>
      </c>
      <c r="Q20" s="43">
        <f>SUM(D20:O20)</f>
        <v>1189</v>
      </c>
      <c r="R20" s="44">
        <v>1</v>
      </c>
      <c r="S20" s="45">
        <f>((R20/P20)*Q20)</f>
        <v>1.1554907677356656</v>
      </c>
      <c r="T20" s="46"/>
    </row>
    <row r="21" spans="2:20" x14ac:dyDescent="0.25">
      <c r="B21" s="38" t="s">
        <v>33</v>
      </c>
      <c r="C21" s="39" t="s">
        <v>32</v>
      </c>
      <c r="D21" s="40">
        <v>7</v>
      </c>
      <c r="E21" s="40">
        <v>9</v>
      </c>
      <c r="F21" s="40">
        <v>28</v>
      </c>
      <c r="G21" s="40">
        <v>22</v>
      </c>
      <c r="H21" s="40">
        <v>34</v>
      </c>
      <c r="I21" s="40">
        <v>24</v>
      </c>
      <c r="J21" s="40">
        <v>10</v>
      </c>
      <c r="K21" s="40">
        <v>0</v>
      </c>
      <c r="L21" s="40">
        <v>12</v>
      </c>
      <c r="M21" s="41">
        <v>3</v>
      </c>
      <c r="N21" s="41">
        <v>4</v>
      </c>
      <c r="O21" s="41">
        <v>1</v>
      </c>
      <c r="P21" s="42">
        <f>((((SUM(D21:O21)/12)*12)-L21))</f>
        <v>142</v>
      </c>
      <c r="Q21" s="43">
        <f>SUM(D21:O21)</f>
        <v>154</v>
      </c>
      <c r="R21" s="44">
        <v>1</v>
      </c>
      <c r="S21" s="45">
        <f>((R21/P21)*Q21)</f>
        <v>1.0845070422535212</v>
      </c>
      <c r="T21" s="46"/>
    </row>
    <row r="22" spans="2:20" x14ac:dyDescent="0.25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47"/>
    </row>
    <row r="23" spans="2:20" ht="15.75" thickBot="1" x14ac:dyDescent="0.3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0"/>
    </row>
  </sheetData>
  <mergeCells count="33">
    <mergeCell ref="B16:C16"/>
    <mergeCell ref="D16:T16"/>
    <mergeCell ref="B10:C10"/>
    <mergeCell ref="D10:T10"/>
    <mergeCell ref="B12:C12"/>
    <mergeCell ref="B14:C14"/>
    <mergeCell ref="D14:T14"/>
    <mergeCell ref="B4:T4"/>
    <mergeCell ref="B6:C6"/>
    <mergeCell ref="D6:T6"/>
    <mergeCell ref="B8:C8"/>
    <mergeCell ref="D8:T8"/>
    <mergeCell ref="P18:P19"/>
    <mergeCell ref="Q18:Q19"/>
    <mergeCell ref="R18:R19"/>
    <mergeCell ref="S18:S19"/>
    <mergeCell ref="T18:T19"/>
    <mergeCell ref="D17:T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D12:T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2019-02-27T19:57:29Z</dcterms:modified>
</cp:coreProperties>
</file>