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SP" sheetId="1" r:id="rId1"/>
  </sheets>
  <calcPr calcId="152511"/>
</workbook>
</file>

<file path=xl/calcChain.xml><?xml version="1.0" encoding="utf-8"?>
<calcChain xmlns="http://schemas.openxmlformats.org/spreadsheetml/2006/main">
  <c r="P22" i="1" l="1"/>
  <c r="Q22" i="1"/>
  <c r="S22" i="1" s="1"/>
  <c r="P23" i="1"/>
  <c r="Q23" i="1"/>
  <c r="P24" i="1"/>
  <c r="Q24" i="1"/>
  <c r="S23" i="1" l="1"/>
  <c r="S24" i="1"/>
</calcChain>
</file>

<file path=xl/sharedStrings.xml><?xml version="1.0" encoding="utf-8"?>
<sst xmlns="http://schemas.openxmlformats.org/spreadsheetml/2006/main" count="42" uniqueCount="39">
  <si>
    <t>COORDINACIÓN:</t>
  </si>
  <si>
    <t>DEPENDENCIA:</t>
  </si>
  <si>
    <t>INDICADOR 1:</t>
  </si>
  <si>
    <t>OBJETIVO:</t>
  </si>
  <si>
    <t>Resultados 2018</t>
  </si>
  <si>
    <t>Seguimiento de Avance</t>
  </si>
  <si>
    <t>Tipo de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</si>
  <si>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</si>
  <si>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</si>
  <si>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</si>
  <si>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</si>
  <si>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</si>
  <si>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</si>
  <si>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</si>
  <si>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</si>
  <si>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</si>
  <si>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</si>
  <si>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</si>
  <si>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</si>
  <si>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</si>
  <si>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Meta Lograda</t>
  </si>
  <si>
    <t xml:space="preserve">Porcentaje Esperado </t>
  </si>
  <si>
    <t>Status</t>
  </si>
  <si>
    <t>Indicador 1</t>
  </si>
  <si>
    <t xml:space="preserve">Porcentaje Avanzado </t>
  </si>
  <si>
    <t>Comisaría de Seguridad Pública</t>
  </si>
  <si>
    <t>INDICADOR 2:</t>
  </si>
  <si>
    <t>INDICADOR 3:</t>
  </si>
  <si>
    <t>Decreciente</t>
  </si>
  <si>
    <t>Indicador 2</t>
  </si>
  <si>
    <t>Indicador 3</t>
  </si>
  <si>
    <t>Creciente</t>
  </si>
  <si>
    <t>Dar el seguimiento a las acciones que la corporación de seguridad realiza en favor a los ciudadanos.</t>
  </si>
  <si>
    <t>Número de Apoyos a la Ciudadanía</t>
  </si>
  <si>
    <t>Registrar los delitos que se dan con la clasificación de fuero común en el municipio.</t>
  </si>
  <si>
    <t>Número de Delitos del Fuero Común</t>
  </si>
  <si>
    <t>Llevar el seguimiento a la cantidad de infractores que incurrieron en un agravio considerado como falta.</t>
  </si>
  <si>
    <t>Número de Faltas Administrativas</t>
  </si>
  <si>
    <t>Comisaria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</si>
</sst>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/>
    <xf numFmtId="0" fontId="0" fillId="0" borderId="0" xfId="0" applyBorder="1"/>
    <xf numFmtId="0" fontId="2" fillId="7" borderId="7" xfId="0" applyFont="1" applyFill="1" applyBorder="1" applyAlignment="1">
      <alignment horizontal="center" vertical="top"/>
    </xf>
    <xf numFmtId="0" fontId="2" fillId="7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6" borderId="13" xfId="0" applyFill="1" applyBorder="1"/>
    <xf numFmtId="0" fontId="0" fillId="6" borderId="5" xfId="0" applyFill="1" applyBorder="1" applyAlignment="1">
      <alignment horizontal="center"/>
    </xf>
    <xf numFmtId="0" fontId="0" fillId="7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0" fillId="0" borderId="11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0" fillId="8" borderId="12" xfId="0" applyFill="1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9" borderId="12" xfId="0" applyFill="1" applyBorder="1"/>
    <xf numFmtId="0" fontId="0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161926</xdr:colOff>
      <xdr:row>0</xdr:row>
      <xdr:rowOff>95250</xdr:rowOff>
    </xdr:from>
    <xdr:ext cx="3733800" cy="595679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1" y="476250"/>
          <a:ext cx="3733800" cy="59567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6"/>
  <sheetViews>
    <sheetView showGridLines="0" tabSelected="1" workbookViewId="0">
      <selection activeCell="G31" sqref="G31"/>
    </sheetView>
  </sheetViews>
  <sheetFormatPr baseColWidth="10" defaultColWidth="9.140625" defaultRowHeight="15" x14ac:dyDescent="0.25"/>
  <cols>
    <col min="2" max="2" width="29.5703125" customWidth="1"/>
    <col min="3" max="3" width="18.140625" customWidth="1"/>
    <col min="18" max="19" width="12" customWidth="1"/>
  </cols>
  <sheetData>
    <row r="2" spans="2:20" ht="21.75" thickBot="1" x14ac:dyDescent="0.4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2:20" ht="40.5" customHeight="1" x14ac:dyDescent="0.25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</row>
    <row r="4" spans="2:20" ht="15.75" x14ac:dyDescent="0.25">
      <c r="B4" s="52" t="s">
        <v>0</v>
      </c>
      <c r="C4" s="53"/>
      <c r="D4" s="44" t="s">
        <v>25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5"/>
      <c r="T4" s="46"/>
    </row>
    <row r="5" spans="2:20" x14ac:dyDescent="0.25"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</row>
    <row r="6" spans="2:20" x14ac:dyDescent="0.25">
      <c r="B6" s="52" t="s">
        <v>1</v>
      </c>
      <c r="C6" s="53"/>
      <c r="D6" s="35" t="s">
        <v>38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  <c r="T6" s="37"/>
    </row>
    <row r="7" spans="2:20" x14ac:dyDescent="0.25">
      <c r="B7" s="5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</row>
    <row r="8" spans="2:20" x14ac:dyDescent="0.25">
      <c r="B8" s="33" t="s">
        <v>2</v>
      </c>
      <c r="C8" s="34"/>
      <c r="D8" s="41" t="s">
        <v>37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2"/>
      <c r="T8" s="43"/>
    </row>
    <row r="9" spans="2:20" x14ac:dyDescent="0.25">
      <c r="B9" s="5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2:20" x14ac:dyDescent="0.25">
      <c r="B10" s="31" t="s">
        <v>3</v>
      </c>
      <c r="C10" s="32"/>
      <c r="D10" s="35" t="s">
        <v>36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7"/>
    </row>
    <row r="11" spans="2:20" x14ac:dyDescent="0.25">
      <c r="B11" s="9"/>
      <c r="C11" s="10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/>
    </row>
    <row r="12" spans="2:20" x14ac:dyDescent="0.25">
      <c r="B12" s="33" t="s">
        <v>26</v>
      </c>
      <c r="C12" s="34"/>
      <c r="D12" s="41" t="s">
        <v>35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  <c r="T12" s="43"/>
    </row>
    <row r="13" spans="2:20" x14ac:dyDescent="0.25">
      <c r="B13" s="5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</row>
    <row r="14" spans="2:20" x14ac:dyDescent="0.25">
      <c r="B14" s="31" t="s">
        <v>3</v>
      </c>
      <c r="C14" s="32"/>
      <c r="D14" s="35" t="s">
        <v>34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7"/>
    </row>
    <row r="15" spans="2:20" x14ac:dyDescent="0.25"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</row>
    <row r="16" spans="2:20" x14ac:dyDescent="0.25">
      <c r="B16" s="33" t="s">
        <v>27</v>
      </c>
      <c r="C16" s="34"/>
      <c r="D16" s="41" t="s">
        <v>33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  <c r="T16" s="43"/>
    </row>
    <row r="17" spans="2:20" x14ac:dyDescent="0.25">
      <c r="B17" s="5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</row>
    <row r="18" spans="2:20" x14ac:dyDescent="0.25">
      <c r="B18" s="31" t="s">
        <v>3</v>
      </c>
      <c r="C18" s="32"/>
      <c r="D18" s="35" t="s">
        <v>32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  <c r="T18" s="37"/>
    </row>
    <row r="19" spans="2:20" ht="27.75" customHeight="1" x14ac:dyDescent="0.25">
      <c r="B19" s="9"/>
      <c r="C19" s="10"/>
      <c r="D19" s="48" t="s">
        <v>4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</row>
    <row r="20" spans="2:20" x14ac:dyDescent="0.25">
      <c r="B20" s="40" t="s">
        <v>5</v>
      </c>
      <c r="C20" s="38" t="s">
        <v>6</v>
      </c>
      <c r="D20" s="29" t="s">
        <v>7</v>
      </c>
      <c r="E20" s="29" t="s">
        <v>8</v>
      </c>
      <c r="F20" s="29" t="s">
        <v>9</v>
      </c>
      <c r="G20" s="29" t="s">
        <v>10</v>
      </c>
      <c r="H20" s="29" t="s">
        <v>11</v>
      </c>
      <c r="I20" s="29" t="s">
        <v>12</v>
      </c>
      <c r="J20" s="29" t="s">
        <v>13</v>
      </c>
      <c r="K20" s="29" t="s">
        <v>14</v>
      </c>
      <c r="L20" s="29" t="s">
        <v>15</v>
      </c>
      <c r="M20" s="29" t="s">
        <v>16</v>
      </c>
      <c r="N20" s="29" t="s">
        <v>17</v>
      </c>
      <c r="O20" s="29" t="s">
        <v>18</v>
      </c>
      <c r="P20" s="50" t="s">
        <v>19</v>
      </c>
      <c r="Q20" s="30" t="s">
        <v>20</v>
      </c>
      <c r="R20" s="30" t="s">
        <v>21</v>
      </c>
      <c r="S20" s="30" t="s">
        <v>24</v>
      </c>
      <c r="T20" s="51" t="s">
        <v>22</v>
      </c>
    </row>
    <row r="21" spans="2:20" x14ac:dyDescent="0.25">
      <c r="B21" s="40"/>
      <c r="C21" s="3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50"/>
      <c r="Q21" s="30"/>
      <c r="R21" s="30"/>
      <c r="S21" s="30"/>
      <c r="T21" s="51"/>
    </row>
    <row r="22" spans="2:20" x14ac:dyDescent="0.25">
      <c r="B22" s="15" t="s">
        <v>23</v>
      </c>
      <c r="C22" s="16" t="s">
        <v>28</v>
      </c>
      <c r="D22" s="17">
        <v>26</v>
      </c>
      <c r="E22" s="17">
        <v>17</v>
      </c>
      <c r="F22" s="17">
        <v>18</v>
      </c>
      <c r="G22" s="17">
        <v>29</v>
      </c>
      <c r="H22" s="17">
        <v>21</v>
      </c>
      <c r="I22" s="17">
        <v>10</v>
      </c>
      <c r="J22" s="17">
        <v>15</v>
      </c>
      <c r="K22" s="17">
        <v>38</v>
      </c>
      <c r="L22" s="17">
        <v>16</v>
      </c>
      <c r="M22" s="17">
        <v>190</v>
      </c>
      <c r="N22" s="17">
        <v>17</v>
      </c>
      <c r="O22" s="18">
        <v>0</v>
      </c>
      <c r="P22" s="19">
        <f>((((SUM(D22:O22)/12)*12)-L22))</f>
        <v>381</v>
      </c>
      <c r="Q22" s="20">
        <f>SUM(D22:O22)</f>
        <v>397</v>
      </c>
      <c r="R22" s="21">
        <v>1</v>
      </c>
      <c r="S22" s="22">
        <f>((R22/P22)*Q22)</f>
        <v>1.041994750656168</v>
      </c>
      <c r="T22" s="23"/>
    </row>
    <row r="23" spans="2:20" x14ac:dyDescent="0.25">
      <c r="B23" s="15" t="s">
        <v>29</v>
      </c>
      <c r="C23" s="16" t="s">
        <v>28</v>
      </c>
      <c r="D23" s="17">
        <v>20</v>
      </c>
      <c r="E23" s="17">
        <v>7</v>
      </c>
      <c r="F23" s="17">
        <v>19</v>
      </c>
      <c r="G23" s="17">
        <v>18</v>
      </c>
      <c r="H23" s="17">
        <v>9</v>
      </c>
      <c r="I23" s="17">
        <v>11</v>
      </c>
      <c r="J23" s="17">
        <v>8</v>
      </c>
      <c r="K23" s="17">
        <v>21</v>
      </c>
      <c r="L23" s="17">
        <v>21</v>
      </c>
      <c r="M23" s="17">
        <v>22</v>
      </c>
      <c r="N23" s="17">
        <v>13</v>
      </c>
      <c r="O23" s="18">
        <v>0</v>
      </c>
      <c r="P23" s="19">
        <f>((((SUM(D23:O23)/12)*12)-L23))</f>
        <v>148</v>
      </c>
      <c r="Q23" s="20">
        <f>SUM(D23:O23)</f>
        <v>169</v>
      </c>
      <c r="R23" s="21">
        <v>1</v>
      </c>
      <c r="S23" s="22">
        <f>((R23/P23)*Q23)</f>
        <v>1.1418918918918919</v>
      </c>
      <c r="T23" s="23"/>
    </row>
    <row r="24" spans="2:20" x14ac:dyDescent="0.25">
      <c r="B24" s="15" t="s">
        <v>30</v>
      </c>
      <c r="C24" s="16" t="s">
        <v>31</v>
      </c>
      <c r="D24" s="17">
        <v>9</v>
      </c>
      <c r="E24" s="17">
        <v>19</v>
      </c>
      <c r="F24" s="17">
        <v>19</v>
      </c>
      <c r="G24" s="17">
        <v>10</v>
      </c>
      <c r="H24" s="17">
        <v>4</v>
      </c>
      <c r="I24" s="17">
        <v>6</v>
      </c>
      <c r="J24" s="17">
        <v>9</v>
      </c>
      <c r="K24" s="17">
        <v>5</v>
      </c>
      <c r="L24" s="17">
        <v>6</v>
      </c>
      <c r="M24" s="17">
        <v>162</v>
      </c>
      <c r="N24" s="17">
        <v>31</v>
      </c>
      <c r="O24" s="18">
        <v>0</v>
      </c>
      <c r="P24" s="19">
        <f>((((SUM(D24:O24)/12)*12)-L24))</f>
        <v>274</v>
      </c>
      <c r="Q24" s="20">
        <f>SUM(D24:O24)</f>
        <v>280</v>
      </c>
      <c r="R24" s="21">
        <v>1</v>
      </c>
      <c r="S24" s="22">
        <f>((R24/P24)*Q24)</f>
        <v>1.021897810218978</v>
      </c>
      <c r="T24" s="28"/>
    </row>
    <row r="25" spans="2:20" x14ac:dyDescent="0.25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24"/>
    </row>
    <row r="26" spans="2:20" ht="15.75" thickBot="1" x14ac:dyDescent="0.3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7"/>
    </row>
  </sheetData>
  <mergeCells count="37">
    <mergeCell ref="B2:T2"/>
    <mergeCell ref="D19:T19"/>
    <mergeCell ref="B14:C14"/>
    <mergeCell ref="P20:P21"/>
    <mergeCell ref="Q20:Q21"/>
    <mergeCell ref="R20:R21"/>
    <mergeCell ref="T20:T21"/>
    <mergeCell ref="D12:T12"/>
    <mergeCell ref="D14:T14"/>
    <mergeCell ref="J20:J21"/>
    <mergeCell ref="K20:K21"/>
    <mergeCell ref="L20:L21"/>
    <mergeCell ref="B4:C4"/>
    <mergeCell ref="B6:C6"/>
    <mergeCell ref="B8:C8"/>
    <mergeCell ref="H20:H21"/>
    <mergeCell ref="D8:T8"/>
    <mergeCell ref="D6:T6"/>
    <mergeCell ref="D4:T4"/>
    <mergeCell ref="D16:T16"/>
    <mergeCell ref="D10:T10"/>
    <mergeCell ref="I20:I21"/>
    <mergeCell ref="S20:S21"/>
    <mergeCell ref="B10:C10"/>
    <mergeCell ref="B12:C12"/>
    <mergeCell ref="B18:C18"/>
    <mergeCell ref="D18:T18"/>
    <mergeCell ref="B16:C16"/>
    <mergeCell ref="C20:C21"/>
    <mergeCell ref="M20:M21"/>
    <mergeCell ref="N20:N21"/>
    <mergeCell ref="O20:O21"/>
    <mergeCell ref="B20:B21"/>
    <mergeCell ref="D20:D21"/>
    <mergeCell ref="E20:E21"/>
    <mergeCell ref="F20:F21"/>
    <mergeCell ref="G20:G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2019-02-28T16:57:30Z</dcterms:modified>
</cp:coreProperties>
</file>