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AT" sheetId="1" r:id="rId1"/>
  </sheets>
  <calcPr calcId="152511"/>
  <fileRecoveryPr repairLoad="1"/>
</workbook>
</file>

<file path=xl/calcChain.xml><?xml version="1.0" encoding="utf-8"?>
<calcChain xmlns="http://schemas.openxmlformats.org/spreadsheetml/2006/main">
  <c r="G31" i="1" l="1"/>
  <c r="F31" i="1"/>
  <c r="Q31" i="1" l="1"/>
  <c r="P31" i="1"/>
  <c r="Q30" i="1"/>
  <c r="P30" i="1"/>
  <c r="Q29" i="1"/>
  <c r="P29" i="1"/>
  <c r="Q28" i="1"/>
  <c r="P28" i="1"/>
  <c r="S29" i="1" l="1"/>
  <c r="S28" i="1"/>
  <c r="S31" i="1"/>
  <c r="S30" i="1"/>
</calcChain>
</file>

<file path=xl/sharedStrings.xml><?xml version="1.0" encoding="utf-8"?>
<sst xmlns="http://schemas.openxmlformats.org/spreadsheetml/2006/main" count="48" uniqueCount="42">
  <si>
    <t>COORDINACIÓN:</t>
  </si>
  <si>
    <t>DEPENDENCIA:</t>
  </si>
  <si>
    <t>INDICADOR 1:</t>
  </si>
  <si>
    <t>OBJETIVO:</t>
  </si>
  <si>
    <t>Seguimiento de Avance</t>
  </si>
  <si>
    <t>Tipo de Indicador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</si>
  <si>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</si>
  <si>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</si>
  <si>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</si>
  <si>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</si>
  <si>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</si>
  <si>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</si>
  <si>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</si>
  <si>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</si>
  <si>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</si>
  <si>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</si>
  <si>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</si>
  <si>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</si>
  <si>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</si>
  <si>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Meta Lograda</t>
  </si>
  <si>
    <t xml:space="preserve">Porcentaje Esperado </t>
  </si>
  <si>
    <t>Status</t>
  </si>
  <si>
    <t>Indicador 1</t>
  </si>
  <si>
    <t xml:space="preserve">Porcentaje Avanzado </t>
  </si>
  <si>
    <t>Tesorería Municipal</t>
  </si>
  <si>
    <t>Catastro</t>
  </si>
  <si>
    <t>Transmisiones Patrimoniales</t>
  </si>
  <si>
    <t>Número de Transmisiones efectuadas</t>
  </si>
  <si>
    <t>INDICADOR 2:</t>
  </si>
  <si>
    <t>Actualización de Valores Catastrales</t>
  </si>
  <si>
    <t>Seguimiento a las actualizaciones</t>
  </si>
  <si>
    <t>INDICADOR 3:</t>
  </si>
  <si>
    <t>Cuentas Aperturadas</t>
  </si>
  <si>
    <t>Seguimiento a las nuevas cuentas que ingresan al padrón catastral.</t>
  </si>
  <si>
    <t>INDICADOR 4:</t>
  </si>
  <si>
    <t>Expedición de Documentos Certificados</t>
  </si>
  <si>
    <t>Historiales expedidos</t>
  </si>
  <si>
    <t>creciente</t>
  </si>
  <si>
    <t>Indicador 2</t>
  </si>
  <si>
    <t>Indicador 3</t>
  </si>
  <si>
    <t>Indicador 4</t>
  </si>
  <si>
    <t>Resultados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</si>
</sst>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/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/>
      </top>
      <bottom style="thin">
        <color theme="9" tint="-0.499984740745262"/>
      </bottom>
      <diagonal/>
    </border>
    <border>
      <left/>
      <right/>
      <top style="thin">
        <color theme="9"/>
      </top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0" fontId="0" fillId="0" borderId="3" xfId="0" applyBorder="1"/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7" xfId="0" applyBorder="1"/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/>
    <xf numFmtId="0" fontId="0" fillId="0" borderId="0" xfId="0" applyBorder="1"/>
    <xf numFmtId="0" fontId="2" fillId="7" borderId="9" xfId="0" applyFont="1" applyFill="1" applyBorder="1" applyAlignment="1">
      <alignment horizontal="center" vertical="top"/>
    </xf>
    <xf numFmtId="0" fontId="2" fillId="7" borderId="0" xfId="0" applyFont="1" applyFill="1" applyBorder="1" applyAlignment="1">
      <alignment horizontal="center" vertical="top"/>
    </xf>
    <xf numFmtId="0" fontId="0" fillId="0" borderId="19" xfId="0" applyBorder="1"/>
    <xf numFmtId="0" fontId="0" fillId="6" borderId="21" xfId="0" applyFill="1" applyBorder="1"/>
    <xf numFmtId="0" fontId="0" fillId="6" borderId="5" xfId="0" applyFill="1" applyBorder="1" applyAlignment="1">
      <alignment horizontal="center"/>
    </xf>
    <xf numFmtId="0" fontId="0" fillId="7" borderId="2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9" fontId="0" fillId="0" borderId="22" xfId="1" applyFont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0" fontId="0" fillId="8" borderId="23" xfId="0" applyFill="1" applyBorder="1"/>
    <xf numFmtId="0" fontId="0" fillId="0" borderId="2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7" borderId="22" xfId="0" applyFont="1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5" borderId="12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219075</xdr:colOff>
      <xdr:row>2</xdr:row>
      <xdr:rowOff>152400</xdr:rowOff>
    </xdr:from>
    <xdr:ext cx="3609976" cy="41910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9200" y="7762875"/>
          <a:ext cx="3609976" cy="4191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T31"/>
  <sheetViews>
    <sheetView showGridLines="0" tabSelected="1" workbookViewId="0">
      <selection activeCell="H38" sqref="H38"/>
    </sheetView>
  </sheetViews>
  <sheetFormatPr baseColWidth="10" defaultColWidth="9.140625" defaultRowHeight="15" x14ac:dyDescent="0.25"/>
  <cols>
    <col min="2" max="2" width="29.5703125" customWidth="1"/>
    <col min="3" max="3" width="18.140625" customWidth="1"/>
    <col min="18" max="19" width="12" customWidth="1"/>
  </cols>
  <sheetData>
    <row r="4" spans="2:20" ht="15.75" thickBot="1" x14ac:dyDescent="0.3"/>
    <row r="5" spans="2:20" ht="31.5" customHeight="1" x14ac:dyDescent="0.25">
      <c r="B5" s="1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</row>
    <row r="6" spans="2:20" ht="15.75" x14ac:dyDescent="0.25">
      <c r="B6" s="47" t="s">
        <v>0</v>
      </c>
      <c r="C6" s="48"/>
      <c r="D6" s="49" t="s">
        <v>24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1"/>
    </row>
    <row r="7" spans="2:20" x14ac:dyDescent="0.25">
      <c r="B7" s="5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8"/>
    </row>
    <row r="8" spans="2:20" x14ac:dyDescent="0.25">
      <c r="B8" s="47" t="s">
        <v>1</v>
      </c>
      <c r="C8" s="48"/>
      <c r="D8" s="36" t="s">
        <v>25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8"/>
    </row>
    <row r="9" spans="2:20" x14ac:dyDescent="0.25">
      <c r="B9" s="5"/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8"/>
    </row>
    <row r="10" spans="2:20" x14ac:dyDescent="0.25">
      <c r="B10" s="29" t="s">
        <v>2</v>
      </c>
      <c r="C10" s="30"/>
      <c r="D10" s="31" t="s">
        <v>26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3"/>
    </row>
    <row r="11" spans="2:20" x14ac:dyDescent="0.25">
      <c r="B11" s="5"/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8"/>
    </row>
    <row r="12" spans="2:20" x14ac:dyDescent="0.25">
      <c r="B12" s="34" t="s">
        <v>3</v>
      </c>
      <c r="C12" s="35"/>
      <c r="D12" s="36" t="s">
        <v>27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8"/>
    </row>
    <row r="13" spans="2:20" x14ac:dyDescent="0.25">
      <c r="B13" s="12"/>
      <c r="C13" s="13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8"/>
    </row>
    <row r="14" spans="2:20" x14ac:dyDescent="0.25">
      <c r="B14" s="29" t="s">
        <v>28</v>
      </c>
      <c r="C14" s="30"/>
      <c r="D14" s="31" t="s">
        <v>29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3"/>
    </row>
    <row r="15" spans="2:20" x14ac:dyDescent="0.25">
      <c r="B15" s="5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8"/>
    </row>
    <row r="16" spans="2:20" x14ac:dyDescent="0.25">
      <c r="B16" s="34" t="s">
        <v>3</v>
      </c>
      <c r="C16" s="35"/>
      <c r="D16" s="36" t="s">
        <v>30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8"/>
    </row>
    <row r="17" spans="2:20" x14ac:dyDescent="0.25">
      <c r="B17" s="12"/>
      <c r="C17" s="13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8"/>
    </row>
    <row r="18" spans="2:20" x14ac:dyDescent="0.25">
      <c r="B18" s="29" t="s">
        <v>31</v>
      </c>
      <c r="C18" s="30"/>
      <c r="D18" s="31" t="s">
        <v>32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</row>
    <row r="19" spans="2:20" x14ac:dyDescent="0.25">
      <c r="B19" s="5"/>
      <c r="C19" s="6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8"/>
    </row>
    <row r="20" spans="2:20" x14ac:dyDescent="0.25">
      <c r="B20" s="34" t="s">
        <v>3</v>
      </c>
      <c r="C20" s="35"/>
      <c r="D20" s="36" t="s">
        <v>33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8"/>
    </row>
    <row r="21" spans="2:20" x14ac:dyDescent="0.25">
      <c r="B21" s="14"/>
      <c r="C21" s="15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1"/>
    </row>
    <row r="22" spans="2:20" x14ac:dyDescent="0.25">
      <c r="B22" s="29" t="s">
        <v>34</v>
      </c>
      <c r="C22" s="30"/>
      <c r="D22" s="31" t="s">
        <v>35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3"/>
    </row>
    <row r="23" spans="2:20" x14ac:dyDescent="0.25">
      <c r="B23" s="5"/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8"/>
    </row>
    <row r="24" spans="2:20" x14ac:dyDescent="0.25">
      <c r="B24" s="34" t="s">
        <v>3</v>
      </c>
      <c r="C24" s="35"/>
      <c r="D24" s="36" t="s">
        <v>36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8"/>
    </row>
    <row r="25" spans="2:20" ht="28.5" customHeight="1" x14ac:dyDescent="0.25">
      <c r="B25" s="9"/>
      <c r="C25" s="16"/>
      <c r="D25" s="39" t="s">
        <v>41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/>
    </row>
    <row r="26" spans="2:20" x14ac:dyDescent="0.25">
      <c r="B26" s="41" t="s">
        <v>4</v>
      </c>
      <c r="C26" s="43" t="s">
        <v>5</v>
      </c>
      <c r="D26" s="45" t="s">
        <v>6</v>
      </c>
      <c r="E26" s="45" t="s">
        <v>7</v>
      </c>
      <c r="F26" s="45" t="s">
        <v>8</v>
      </c>
      <c r="G26" s="45" t="s">
        <v>9</v>
      </c>
      <c r="H26" s="45" t="s">
        <v>10</v>
      </c>
      <c r="I26" s="45" t="s">
        <v>11</v>
      </c>
      <c r="J26" s="45" t="s">
        <v>12</v>
      </c>
      <c r="K26" s="45" t="s">
        <v>13</v>
      </c>
      <c r="L26" s="45" t="s">
        <v>14</v>
      </c>
      <c r="M26" s="45" t="s">
        <v>15</v>
      </c>
      <c r="N26" s="45" t="s">
        <v>16</v>
      </c>
      <c r="O26" s="45" t="s">
        <v>17</v>
      </c>
      <c r="P26" s="56" t="s">
        <v>18</v>
      </c>
      <c r="Q26" s="52" t="s">
        <v>19</v>
      </c>
      <c r="R26" s="52" t="s">
        <v>20</v>
      </c>
      <c r="S26" s="52" t="s">
        <v>23</v>
      </c>
      <c r="T26" s="54" t="s">
        <v>21</v>
      </c>
    </row>
    <row r="27" spans="2:20" x14ac:dyDescent="0.25">
      <c r="B27" s="42"/>
      <c r="C27" s="44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57"/>
      <c r="Q27" s="53"/>
      <c r="R27" s="53"/>
      <c r="S27" s="53"/>
      <c r="T27" s="55"/>
    </row>
    <row r="28" spans="2:20" x14ac:dyDescent="0.25">
      <c r="B28" s="17" t="s">
        <v>22</v>
      </c>
      <c r="C28" s="18" t="s">
        <v>37</v>
      </c>
      <c r="D28" s="19">
        <v>251</v>
      </c>
      <c r="E28" s="19">
        <v>204</v>
      </c>
      <c r="F28" s="19">
        <v>121</v>
      </c>
      <c r="G28" s="19">
        <v>15</v>
      </c>
      <c r="H28" s="19"/>
      <c r="I28" s="19"/>
      <c r="J28" s="19"/>
      <c r="K28" s="19"/>
      <c r="L28" s="19"/>
      <c r="M28" s="19"/>
      <c r="N28" s="19"/>
      <c r="O28" s="19"/>
      <c r="P28" s="20">
        <f>SUM(D28:O28)-I28</f>
        <v>591</v>
      </c>
      <c r="Q28" s="21">
        <f t="shared" ref="Q28:Q31" si="0">SUM(D28:O28)</f>
        <v>591</v>
      </c>
      <c r="R28" s="22">
        <v>1</v>
      </c>
      <c r="S28" s="23">
        <f t="shared" ref="S28:S31" si="1">((R28/P28)*Q28)</f>
        <v>1</v>
      </c>
      <c r="T28" s="24"/>
    </row>
    <row r="29" spans="2:20" x14ac:dyDescent="0.25">
      <c r="B29" s="17" t="s">
        <v>38</v>
      </c>
      <c r="C29" s="18" t="s">
        <v>37</v>
      </c>
      <c r="D29" s="19">
        <v>325</v>
      </c>
      <c r="E29" s="19">
        <v>325</v>
      </c>
      <c r="F29" s="19">
        <v>0</v>
      </c>
      <c r="G29" s="19">
        <v>190</v>
      </c>
      <c r="H29" s="19"/>
      <c r="I29" s="19"/>
      <c r="J29" s="19"/>
      <c r="K29" s="19"/>
      <c r="L29" s="19"/>
      <c r="M29" s="19"/>
      <c r="N29" s="19"/>
      <c r="O29" s="19"/>
      <c r="P29" s="20">
        <f>SUM(D29:O29)-I29</f>
        <v>840</v>
      </c>
      <c r="Q29" s="21">
        <f t="shared" si="0"/>
        <v>840</v>
      </c>
      <c r="R29" s="22">
        <v>1</v>
      </c>
      <c r="S29" s="23">
        <f t="shared" si="1"/>
        <v>1</v>
      </c>
      <c r="T29" s="24"/>
    </row>
    <row r="30" spans="2:20" x14ac:dyDescent="0.25">
      <c r="B30" s="17" t="s">
        <v>39</v>
      </c>
      <c r="C30" s="18" t="s">
        <v>37</v>
      </c>
      <c r="D30" s="19">
        <v>77</v>
      </c>
      <c r="E30" s="19">
        <v>77</v>
      </c>
      <c r="F30" s="19">
        <v>0</v>
      </c>
      <c r="G30" s="19">
        <v>61</v>
      </c>
      <c r="H30" s="19"/>
      <c r="I30" s="19"/>
      <c r="J30" s="19"/>
      <c r="K30" s="19"/>
      <c r="L30" s="19"/>
      <c r="M30" s="19"/>
      <c r="N30" s="19"/>
      <c r="O30" s="25"/>
      <c r="P30" s="20">
        <f>((SUM(D30:O30))-L30)</f>
        <v>215</v>
      </c>
      <c r="Q30" s="21">
        <f t="shared" si="0"/>
        <v>215</v>
      </c>
      <c r="R30" s="22">
        <v>1</v>
      </c>
      <c r="S30" s="23">
        <f t="shared" si="1"/>
        <v>1</v>
      </c>
      <c r="T30" s="24"/>
    </row>
    <row r="31" spans="2:20" x14ac:dyDescent="0.25">
      <c r="B31" s="17" t="s">
        <v>40</v>
      </c>
      <c r="C31" s="18" t="s">
        <v>37</v>
      </c>
      <c r="D31" s="26">
        <v>66</v>
      </c>
      <c r="E31" s="27">
        <v>69</v>
      </c>
      <c r="F31" s="28">
        <f>SUM(F32:F36)</f>
        <v>0</v>
      </c>
      <c r="G31" s="20">
        <f>SUM(G32:G36)</f>
        <v>0</v>
      </c>
      <c r="H31" s="19"/>
      <c r="I31" s="19"/>
      <c r="J31" s="19"/>
      <c r="K31" s="19"/>
      <c r="L31" s="19"/>
      <c r="M31" s="19"/>
      <c r="N31" s="19"/>
      <c r="O31" s="25"/>
      <c r="P31" s="20">
        <f>((SUM(D31:O31))-L31)</f>
        <v>135</v>
      </c>
      <c r="Q31" s="21">
        <f t="shared" si="0"/>
        <v>135</v>
      </c>
      <c r="R31" s="22">
        <v>1</v>
      </c>
      <c r="S31" s="23">
        <f t="shared" si="1"/>
        <v>1</v>
      </c>
      <c r="T31" s="24"/>
    </row>
  </sheetData>
  <mergeCells count="40">
    <mergeCell ref="G26:G27"/>
    <mergeCell ref="P26:P27"/>
    <mergeCell ref="Q26:Q27"/>
    <mergeCell ref="R26:R27"/>
    <mergeCell ref="S26:S27"/>
    <mergeCell ref="T26:T27"/>
    <mergeCell ref="H26:H27"/>
    <mergeCell ref="I26:I27"/>
    <mergeCell ref="J26:J27"/>
    <mergeCell ref="K26:K27"/>
    <mergeCell ref="L26:L27"/>
    <mergeCell ref="M26:M27"/>
    <mergeCell ref="N26:N27"/>
    <mergeCell ref="O26:O27"/>
    <mergeCell ref="B6:C6"/>
    <mergeCell ref="D6:T6"/>
    <mergeCell ref="B8:C8"/>
    <mergeCell ref="D8:T8"/>
    <mergeCell ref="B10:C10"/>
    <mergeCell ref="D10:T10"/>
    <mergeCell ref="B26:B27"/>
    <mergeCell ref="C26:C27"/>
    <mergeCell ref="D26:D27"/>
    <mergeCell ref="E26:E27"/>
    <mergeCell ref="F26:F27"/>
    <mergeCell ref="B14:C14"/>
    <mergeCell ref="D14:T14"/>
    <mergeCell ref="B16:C16"/>
    <mergeCell ref="D12:T12"/>
    <mergeCell ref="D25:T25"/>
    <mergeCell ref="B12:C12"/>
    <mergeCell ref="D16:T16"/>
    <mergeCell ref="B18:C18"/>
    <mergeCell ref="D18:T18"/>
    <mergeCell ref="B20:C20"/>
    <mergeCell ref="D20:T20"/>
    <mergeCell ref="B22:C22"/>
    <mergeCell ref="D22:T22"/>
    <mergeCell ref="B24:C24"/>
    <mergeCell ref="D24:T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2019-06-20T15:12:43Z</dcterms:modified>
</cp:coreProperties>
</file>