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J" sheetId="1" r:id="rId1"/>
  </sheets>
  <calcPr calcId="152511"/>
</workbook>
</file>

<file path=xl/calcChain.xml><?xml version="1.0" encoding="utf-8"?>
<calcChain xmlns="http://schemas.openxmlformats.org/spreadsheetml/2006/main">
  <c r="Q27" i="1" l="1"/>
  <c r="P27" i="1"/>
  <c r="S27" i="1" s="1"/>
  <c r="S26" i="1"/>
  <c r="Q26" i="1"/>
  <c r="P26" i="1"/>
  <c r="Q25" i="1"/>
  <c r="P25" i="1"/>
  <c r="S25" i="1" s="1"/>
</calcChain>
</file>

<file path=xl/sharedStrings.xml><?xml version="1.0" encoding="utf-8"?>
<sst xmlns="http://schemas.openxmlformats.org/spreadsheetml/2006/main" count="42" uniqueCount="39">
  <si>
    <t>COORDINACIÓN:</t>
  </si>
  <si>
    <t>DEPENDENCIA:</t>
  </si>
  <si>
    <t>OBJETIVO:</t>
  </si>
  <si>
    <t>Resultados 2018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</si>
  <si>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</si>
  <si>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</si>
  <si>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</si>
  <si>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</si>
  <si>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</si>
  <si>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</si>
  <si>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</si>
  <si>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</si>
  <si>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</si>
  <si>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</si>
  <si>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</si>
  <si>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</si>
  <si>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</si>
  <si>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Seguimiento de Avance</t>
  </si>
  <si>
    <t>INDICADOR 2:</t>
  </si>
  <si>
    <t>INDICADOR 1:</t>
  </si>
  <si>
    <t>Indicador 1</t>
  </si>
  <si>
    <t>Indicador 2</t>
  </si>
  <si>
    <t>Meta Lograda</t>
  </si>
  <si>
    <t>Status</t>
  </si>
  <si>
    <t>Porcentaje Avanzado %</t>
  </si>
  <si>
    <t xml:space="preserve">Porcentaje Esperado </t>
  </si>
  <si>
    <t>Tipo de Indicador</t>
  </si>
  <si>
    <t>Creciente</t>
  </si>
  <si>
    <t>Sindicatura</t>
  </si>
  <si>
    <t>Dirección Jurídica</t>
  </si>
  <si>
    <t>Número de Procesos Jurídicos</t>
  </si>
  <si>
    <t>SEGUIMIENTO AL NUMERO DE JUICIOS</t>
  </si>
  <si>
    <t>Número de Denuncias</t>
  </si>
  <si>
    <t>CONTEO DE DENUNCIAS PENALES REALIZADAS</t>
  </si>
  <si>
    <t>INDICADOR 3:</t>
  </si>
  <si>
    <t xml:space="preserve">Asesorías </t>
  </si>
  <si>
    <t>NUMERO DE ASESORIAS PARA TEMAS JURÍDICOS</t>
  </si>
  <si>
    <t>Decreciente</t>
  </si>
  <si>
    <t>Indicador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</si>
</sst>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7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6" borderId="7" xfId="0" applyFill="1" applyBorder="1"/>
    <xf numFmtId="0" fontId="0" fillId="8" borderId="8" xfId="0" applyFill="1" applyBorder="1"/>
    <xf numFmtId="9" fontId="0" fillId="0" borderId="6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0" borderId="4" xfId="0" applyFont="1" applyBorder="1"/>
    <xf numFmtId="0" fontId="2" fillId="0" borderId="0" xfId="0" applyFont="1" applyBorder="1"/>
    <xf numFmtId="0" fontId="0" fillId="6" borderId="14" xfId="0" applyFill="1" applyBorder="1"/>
    <xf numFmtId="0" fontId="0" fillId="6" borderId="15" xfId="0" applyFill="1" applyBorder="1" applyAlignment="1">
      <alignment horizontal="center"/>
    </xf>
    <xf numFmtId="0" fontId="0" fillId="7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0" fillId="8" borderId="18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2</xdr:row>
      <xdr:rowOff>142876</xdr:rowOff>
    </xdr:from>
    <xdr:ext cx="3609976" cy="42862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523876"/>
          <a:ext cx="3609976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7"/>
  <sheetViews>
    <sheetView showGridLines="0" tabSelected="1" workbookViewId="0">
      <selection activeCell="AC19" sqref="AC19"/>
    </sheetView>
  </sheetViews>
  <sheetFormatPr baseColWidth="10" defaultColWidth="9.140625" defaultRowHeight="15" x14ac:dyDescent="0.25"/>
  <cols>
    <col min="2" max="2" width="22.28515625" customWidth="1"/>
    <col min="3" max="3" width="12.140625" customWidth="1"/>
    <col min="4" max="15" width="7.140625" customWidth="1"/>
    <col min="16" max="16" width="10.140625" customWidth="1"/>
    <col min="17" max="17" width="10.7109375" customWidth="1"/>
    <col min="18" max="19" width="11.42578125" customWidth="1"/>
  </cols>
  <sheetData>
    <row r="4" spans="2:20" ht="15.75" thickBot="1" x14ac:dyDescent="0.3"/>
    <row r="5" spans="2:20" x14ac:dyDescent="0.25">
      <c r="B5" s="3"/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</row>
    <row r="6" spans="2:20" x14ac:dyDescent="0.25">
      <c r="B6" s="45"/>
      <c r="C6" s="4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9"/>
    </row>
    <row r="7" spans="2:20" ht="15.75" x14ac:dyDescent="0.25">
      <c r="B7" s="32" t="s">
        <v>0</v>
      </c>
      <c r="C7" s="33"/>
      <c r="D7" s="34" t="s">
        <v>28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6"/>
    </row>
    <row r="8" spans="2:20" x14ac:dyDescent="0.25">
      <c r="B8" s="6"/>
      <c r="C8" s="1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</row>
    <row r="9" spans="2:20" x14ac:dyDescent="0.25">
      <c r="B9" s="32" t="s">
        <v>1</v>
      </c>
      <c r="C9" s="33"/>
      <c r="D9" s="22" t="s">
        <v>29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4"/>
    </row>
    <row r="10" spans="2:20" x14ac:dyDescent="0.25">
      <c r="B10" s="6"/>
      <c r="C10" s="1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/>
    </row>
    <row r="11" spans="2:20" x14ac:dyDescent="0.25">
      <c r="B11" s="37" t="s">
        <v>19</v>
      </c>
      <c r="C11" s="38"/>
      <c r="D11" s="39" t="s">
        <v>30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1"/>
    </row>
    <row r="12" spans="2:20" x14ac:dyDescent="0.25">
      <c r="B12" s="6"/>
      <c r="C12" s="1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/>
    </row>
    <row r="13" spans="2:20" x14ac:dyDescent="0.25">
      <c r="B13" s="43" t="s">
        <v>2</v>
      </c>
      <c r="C13" s="44"/>
      <c r="D13" s="2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4"/>
    </row>
    <row r="14" spans="2:20" x14ac:dyDescent="0.25">
      <c r="B14" s="8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/>
    </row>
    <row r="15" spans="2:20" x14ac:dyDescent="0.25">
      <c r="B15" s="37" t="s">
        <v>18</v>
      </c>
      <c r="C15" s="38"/>
      <c r="D15" s="39" t="s">
        <v>32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1"/>
    </row>
    <row r="16" spans="2:20" x14ac:dyDescent="0.25">
      <c r="B16" s="6"/>
      <c r="C16" s="1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/>
    </row>
    <row r="17" spans="2:20" x14ac:dyDescent="0.25">
      <c r="B17" s="43" t="s">
        <v>2</v>
      </c>
      <c r="C17" s="44"/>
      <c r="D17" s="22" t="s">
        <v>33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4"/>
    </row>
    <row r="18" spans="2:20" x14ac:dyDescent="0.25">
      <c r="B18" s="8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/>
    </row>
    <row r="19" spans="2:20" x14ac:dyDescent="0.25">
      <c r="B19" s="37" t="s">
        <v>34</v>
      </c>
      <c r="C19" s="38"/>
      <c r="D19" s="39" t="s">
        <v>35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1"/>
    </row>
    <row r="20" spans="2:20" x14ac:dyDescent="0.25">
      <c r="B20" s="6"/>
      <c r="C20" s="1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/>
    </row>
    <row r="21" spans="2:20" x14ac:dyDescent="0.25">
      <c r="B21" s="43" t="s">
        <v>2</v>
      </c>
      <c r="C21" s="44"/>
      <c r="D21" s="22" t="s">
        <v>36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4"/>
    </row>
    <row r="22" spans="2:20" ht="24.75" customHeight="1" x14ac:dyDescent="0.25">
      <c r="B22" s="8"/>
      <c r="C22" s="2"/>
      <c r="D22" s="25" t="s">
        <v>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</row>
    <row r="23" spans="2:20" x14ac:dyDescent="0.25">
      <c r="B23" s="27" t="s">
        <v>17</v>
      </c>
      <c r="C23" s="28" t="s">
        <v>26</v>
      </c>
      <c r="D23" s="21" t="s">
        <v>4</v>
      </c>
      <c r="E23" s="21" t="s">
        <v>5</v>
      </c>
      <c r="F23" s="21" t="s">
        <v>6</v>
      </c>
      <c r="G23" s="21" t="s">
        <v>7</v>
      </c>
      <c r="H23" s="21" t="s">
        <v>8</v>
      </c>
      <c r="I23" s="21" t="s">
        <v>9</v>
      </c>
      <c r="J23" s="21" t="s">
        <v>10</v>
      </c>
      <c r="K23" s="21" t="s">
        <v>11</v>
      </c>
      <c r="L23" s="21" t="s">
        <v>12</v>
      </c>
      <c r="M23" s="21" t="s">
        <v>13</v>
      </c>
      <c r="N23" s="21" t="s">
        <v>14</v>
      </c>
      <c r="O23" s="21" t="s">
        <v>15</v>
      </c>
      <c r="P23" s="30" t="s">
        <v>16</v>
      </c>
      <c r="Q23" s="31" t="s">
        <v>22</v>
      </c>
      <c r="R23" s="31" t="s">
        <v>25</v>
      </c>
      <c r="S23" s="31" t="s">
        <v>24</v>
      </c>
      <c r="T23" s="42" t="s">
        <v>23</v>
      </c>
    </row>
    <row r="24" spans="2:20" x14ac:dyDescent="0.25">
      <c r="B24" s="27"/>
      <c r="C24" s="2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0"/>
      <c r="Q24" s="31"/>
      <c r="R24" s="31"/>
      <c r="S24" s="31"/>
      <c r="T24" s="42"/>
    </row>
    <row r="25" spans="2:20" x14ac:dyDescent="0.25">
      <c r="B25" s="14" t="s">
        <v>20</v>
      </c>
      <c r="C25" s="20" t="s">
        <v>37</v>
      </c>
      <c r="D25" s="10">
        <v>59</v>
      </c>
      <c r="E25" s="10">
        <v>59</v>
      </c>
      <c r="F25" s="10">
        <v>58</v>
      </c>
      <c r="G25" s="10">
        <v>58</v>
      </c>
      <c r="H25" s="10">
        <v>16</v>
      </c>
      <c r="I25" s="10">
        <v>11</v>
      </c>
      <c r="J25" s="10">
        <v>11</v>
      </c>
      <c r="K25" s="10">
        <v>0</v>
      </c>
      <c r="L25" s="10">
        <v>0</v>
      </c>
      <c r="M25" s="10">
        <v>83</v>
      </c>
      <c r="N25" s="10">
        <v>86</v>
      </c>
      <c r="O25" s="11">
        <v>87</v>
      </c>
      <c r="P25" s="12">
        <f>((SUM(D25:O25))-L25)</f>
        <v>528</v>
      </c>
      <c r="Q25" s="13">
        <f>SUM(D25:O25)</f>
        <v>528</v>
      </c>
      <c r="R25" s="16">
        <v>1</v>
      </c>
      <c r="S25" s="17">
        <f>((R25/P25)*Q25)</f>
        <v>1</v>
      </c>
      <c r="T25" s="15"/>
    </row>
    <row r="26" spans="2:20" x14ac:dyDescent="0.25">
      <c r="B26" s="14" t="s">
        <v>21</v>
      </c>
      <c r="C26" s="20" t="s">
        <v>37</v>
      </c>
      <c r="D26" s="10">
        <v>22</v>
      </c>
      <c r="E26" s="10">
        <v>22</v>
      </c>
      <c r="F26" s="10">
        <v>22</v>
      </c>
      <c r="G26" s="10">
        <v>22</v>
      </c>
      <c r="H26" s="10">
        <v>10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2</v>
      </c>
      <c r="O26" s="11">
        <v>2</v>
      </c>
      <c r="P26" s="12">
        <f>((SUM(D26:O26))-L26)</f>
        <v>103</v>
      </c>
      <c r="Q26" s="13">
        <f>SUM(D26:O26)</f>
        <v>103</v>
      </c>
      <c r="R26" s="16">
        <v>1</v>
      </c>
      <c r="S26" s="17">
        <f>((R26/P26)*Q26)</f>
        <v>0.99999999999999989</v>
      </c>
      <c r="T26" s="15"/>
    </row>
    <row r="27" spans="2:20" ht="15.75" thickBot="1" x14ac:dyDescent="0.3">
      <c r="B27" s="47" t="s">
        <v>38</v>
      </c>
      <c r="C27" s="48" t="s">
        <v>27</v>
      </c>
      <c r="D27" s="49">
        <v>55</v>
      </c>
      <c r="E27" s="49">
        <v>55</v>
      </c>
      <c r="F27" s="49">
        <v>62</v>
      </c>
      <c r="G27" s="49">
        <v>80</v>
      </c>
      <c r="H27" s="49">
        <v>80</v>
      </c>
      <c r="I27" s="49">
        <v>65</v>
      </c>
      <c r="J27" s="49">
        <v>30</v>
      </c>
      <c r="K27" s="49">
        <v>0</v>
      </c>
      <c r="L27" s="49">
        <v>0</v>
      </c>
      <c r="M27" s="49">
        <v>149</v>
      </c>
      <c r="N27" s="49">
        <v>155</v>
      </c>
      <c r="O27" s="50">
        <v>135</v>
      </c>
      <c r="P27" s="51">
        <f>((SUM(D27:O27))-L27)</f>
        <v>866</v>
      </c>
      <c r="Q27" s="52">
        <f>SUM(D27:O27)</f>
        <v>866</v>
      </c>
      <c r="R27" s="53">
        <v>1</v>
      </c>
      <c r="S27" s="54">
        <f>((R27/P27)*Q27)</f>
        <v>1</v>
      </c>
      <c r="T27" s="55"/>
    </row>
  </sheetData>
  <mergeCells count="36">
    <mergeCell ref="Q23:Q24"/>
    <mergeCell ref="D22:T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R23:R24"/>
    <mergeCell ref="S23:S24"/>
    <mergeCell ref="T23:T24"/>
    <mergeCell ref="B13:C13"/>
    <mergeCell ref="D13:T13"/>
    <mergeCell ref="B15:C15"/>
    <mergeCell ref="B17:C17"/>
    <mergeCell ref="D17:T17"/>
    <mergeCell ref="B19:C19"/>
    <mergeCell ref="D19:T19"/>
    <mergeCell ref="B21:C21"/>
    <mergeCell ref="D21:T21"/>
    <mergeCell ref="M23:M24"/>
    <mergeCell ref="N23:N24"/>
    <mergeCell ref="O23:O24"/>
    <mergeCell ref="P23:P24"/>
    <mergeCell ref="B7:C7"/>
    <mergeCell ref="D7:T7"/>
    <mergeCell ref="B9:C9"/>
    <mergeCell ref="D9:T9"/>
    <mergeCell ref="B11:C11"/>
    <mergeCell ref="D11:T11"/>
    <mergeCell ref="D15:T1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2019-02-28T16:43:09Z</dcterms:modified>
</cp:coreProperties>
</file>