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F.I.S.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C10" i="1" l="1"/>
  <c r="D10" i="1"/>
  <c r="E10" i="1"/>
  <c r="F10" i="1"/>
  <c r="G10" i="1"/>
  <c r="H10" i="1"/>
  <c r="I10" i="1"/>
  <c r="J10" i="1"/>
  <c r="K10" i="1"/>
  <c r="L10" i="1"/>
  <c r="M10" i="1"/>
  <c r="N10" i="1"/>
  <c r="P10" i="1" l="1"/>
  <c r="Q10" i="1" l="1"/>
</calcChain>
</file>

<file path=xl/sharedStrings.xml><?xml version="1.0" encoding="utf-8"?>
<sst xmlns="http://schemas.openxmlformats.org/spreadsheetml/2006/main" count="28" uniqueCount="28">
  <si>
    <t>ÁREA:</t>
  </si>
  <si>
    <t>INDICADOR 1</t>
  </si>
  <si>
    <t>COORDINACIÓN:</t>
  </si>
  <si>
    <t>Objetivo:</t>
  </si>
  <si>
    <t>Indicador 1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</si>
  <si>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</si>
  <si>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</si>
  <si>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</si>
  <si>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</si>
  <si>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</si>
  <si>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</si>
  <si>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</si>
  <si>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</si>
  <si>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</si>
  <si>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</si>
  <si>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</si>
  <si>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</si>
  <si>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Meta Anual</t>
  </si>
  <si>
    <t>Parcial</t>
  </si>
  <si>
    <t>SEGUIMIENTO DE INDICADORES</t>
  </si>
  <si>
    <t>No. de indicador</t>
  </si>
  <si>
    <t>Porcentaje de Avance</t>
  </si>
  <si>
    <t xml:space="preserve">RESULTADOS </t>
  </si>
  <si>
    <t>Grado de avance</t>
  </si>
  <si>
    <t>Gestión de la Ciudad</t>
  </si>
  <si>
    <t>Maquinaria</t>
  </si>
  <si>
    <t xml:space="preserve"> Rehabilitación</t>
  </si>
  <si>
    <t>Total de km de mantenimiento en caminos realizados.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</si>
</sst>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/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thin">
        <color theme="9" tint="-0.499984740745262"/>
      </bottom>
      <diagonal/>
    </border>
    <border>
      <left/>
      <right/>
      <top style="medium">
        <color theme="9" tint="-0.499984740745262"/>
      </top>
      <bottom style="thin">
        <color theme="9" tint="-0.499984740745262"/>
      </bottom>
      <diagonal/>
    </border>
    <border>
      <left/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medium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5" borderId="0" xfId="0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4" borderId="6" xfId="0" applyFont="1" applyFill="1" applyBorder="1"/>
    <xf numFmtId="0" fontId="2" fillId="0" borderId="1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9" fontId="0" fillId="0" borderId="8" xfId="0" applyNumberFormat="1" applyBorder="1" applyAlignment="1">
      <alignment horizontal="center"/>
    </xf>
    <xf numFmtId="0" fontId="2" fillId="3" borderId="13" xfId="0" applyFont="1" applyFill="1" applyBorder="1" applyAlignment="1">
      <alignment horizontal="center" vertical="center"/>
    </xf>
    <xf numFmtId="0" fontId="0" fillId="3" borderId="14" xfId="0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3" fontId="0" fillId="0" borderId="7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5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3" fillId="4" borderId="18" xfId="0" applyFont="1" applyFill="1" applyBorder="1" applyAlignment="1">
      <alignment horizontal="left"/>
    </xf>
    <xf numFmtId="0" fontId="3" fillId="4" borderId="19" xfId="0" applyFont="1" applyFill="1" applyBorder="1" applyAlignment="1">
      <alignment horizontal="left"/>
    </xf>
    <xf numFmtId="0" fontId="3" fillId="4" borderId="12" xfId="0" applyFont="1" applyFill="1" applyBorder="1" applyAlignment="1">
      <alignment horizontal="left"/>
    </xf>
    <xf numFmtId="0" fontId="3" fillId="4" borderId="17" xfId="0" applyFont="1" applyFill="1" applyBorder="1" applyAlignment="1">
      <alignment horizontal="left"/>
    </xf>
    <xf numFmtId="0" fontId="3" fillId="4" borderId="16" xfId="0" applyFont="1" applyFill="1" applyBorder="1" applyAlignment="1">
      <alignment horizontal="left"/>
    </xf>
    <xf numFmtId="0" fontId="3" fillId="4" borderId="13" xfId="0" applyFont="1" applyFill="1" applyBorder="1" applyAlignment="1">
      <alignment horizontal="left"/>
    </xf>
    <xf numFmtId="0" fontId="3" fillId="6" borderId="15" xfId="0" applyFont="1" applyFill="1" applyBorder="1" applyAlignment="1">
      <alignment horizontal="center" vertical="center"/>
    </xf>
    <xf numFmtId="0" fontId="3" fillId="6" borderId="16" xfId="0" applyFont="1" applyFill="1" applyBorder="1" applyAlignment="1">
      <alignment horizontal="center" vertical="center"/>
    </xf>
    <xf numFmtId="0" fontId="3" fillId="6" borderId="20" xfId="0" applyFont="1" applyFill="1" applyBorder="1" applyAlignment="1">
      <alignment horizontal="center" vertical="center"/>
    </xf>
    <xf numFmtId="0" fontId="1" fillId="6" borderId="15" xfId="0" applyFont="1" applyFill="1" applyBorder="1" applyAlignment="1">
      <alignment horizontal="center" vertical="center"/>
    </xf>
    <xf numFmtId="0" fontId="1" fillId="6" borderId="16" xfId="0" applyFont="1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center"/>
    </xf>
    <xf numFmtId="0" fontId="3" fillId="4" borderId="16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3" fillId="6" borderId="21" xfId="0" applyFont="1" applyFill="1" applyBorder="1" applyAlignment="1">
      <alignment horizontal="center" vertical="center"/>
    </xf>
    <xf numFmtId="0" fontId="3" fillId="6" borderId="2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28575</xdr:rowOff>
    </xdr:from>
    <xdr:to>
      <xdr:col>16</xdr:col>
      <xdr:colOff>809625</xdr:colOff>
      <xdr:row>0</xdr:row>
      <xdr:rowOff>649205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" y="28575"/>
          <a:ext cx="10182225" cy="62063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binete2\Desktop\Jefatura%20de%20GABINETE%202018-2021\SIME%202018-2021\Concentrados%20Mensuales\SIME%20Concentrado%20Mensual%20(oct%202020%20-%20sep%20202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"/>
      <sheetName val="TESO"/>
      <sheetName val="PRES"/>
      <sheetName val="GAB"/>
      <sheetName val="COM"/>
      <sheetName val="CTC"/>
      <sheetName val="SG"/>
      <sheetName val="AIG "/>
      <sheetName val="CC"/>
      <sheetName val="GC"/>
      <sheetName val="DECD"/>
      <sheetName val="SMG"/>
      <sheetName val="Listado medidas"/>
      <sheetName val="CSP"/>
      <sheetName val="EV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3">
          <cell r="F53">
            <v>186</v>
          </cell>
          <cell r="G53">
            <v>272</v>
          </cell>
          <cell r="H53">
            <v>123</v>
          </cell>
          <cell r="I53">
            <v>163</v>
          </cell>
          <cell r="J53">
            <v>214</v>
          </cell>
          <cell r="K53">
            <v>1404</v>
          </cell>
          <cell r="L53">
            <v>1023</v>
          </cell>
          <cell r="M53">
            <v>272</v>
          </cell>
          <cell r="N53">
            <v>226</v>
          </cell>
          <cell r="O53">
            <v>79</v>
          </cell>
          <cell r="P53">
            <v>79</v>
          </cell>
          <cell r="Q53">
            <v>79</v>
          </cell>
        </row>
      </sheetData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377"/>
  <sheetViews>
    <sheetView tabSelected="1" workbookViewId="0">
      <selection activeCell="T7" sqref="T7"/>
    </sheetView>
  </sheetViews>
  <sheetFormatPr baseColWidth="10" defaultColWidth="9.140625" defaultRowHeight="15" x14ac:dyDescent="0.25"/>
  <cols>
    <col min="1" max="1" width="4.42578125" style="1" customWidth="1"/>
    <col min="2" max="2" width="25.28515625" customWidth="1"/>
    <col min="3" max="5" width="7" customWidth="1"/>
    <col min="6" max="14" width="7.85546875" customWidth="1"/>
    <col min="15" max="15" width="11.7109375" customWidth="1"/>
    <col min="16" max="16" width="12.140625" customWidth="1"/>
    <col min="17" max="17" width="12.5703125" customWidth="1"/>
    <col min="18" max="141" width="9.140625" style="1"/>
  </cols>
  <sheetData>
    <row r="1" spans="2:17" ht="52.5" customHeight="1" thickBot="1" x14ac:dyDescent="0.3">
      <c r="B1" s="13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5"/>
    </row>
    <row r="2" spans="2:17" x14ac:dyDescent="0.25">
      <c r="B2" s="28" t="s">
        <v>2</v>
      </c>
      <c r="C2" s="29"/>
      <c r="D2" s="29"/>
      <c r="E2" s="30"/>
      <c r="F2" s="16" t="s">
        <v>24</v>
      </c>
      <c r="G2" s="16"/>
      <c r="H2" s="16"/>
      <c r="I2" s="16"/>
      <c r="J2" s="16"/>
      <c r="K2" s="16"/>
      <c r="L2" s="16"/>
      <c r="M2" s="16"/>
      <c r="N2" s="16"/>
      <c r="O2" s="16"/>
      <c r="P2" s="16"/>
      <c r="Q2" s="17"/>
    </row>
    <row r="3" spans="2:17" x14ac:dyDescent="0.25">
      <c r="B3" s="31" t="s">
        <v>0</v>
      </c>
      <c r="C3" s="32"/>
      <c r="D3" s="32"/>
      <c r="E3" s="33"/>
      <c r="F3" s="18" t="s">
        <v>25</v>
      </c>
      <c r="G3" s="18"/>
      <c r="H3" s="18"/>
      <c r="I3" s="18"/>
      <c r="J3" s="18"/>
      <c r="K3" s="18"/>
      <c r="L3" s="18"/>
      <c r="M3" s="18"/>
      <c r="N3" s="18"/>
      <c r="O3" s="18"/>
      <c r="P3" s="18"/>
      <c r="Q3" s="19"/>
    </row>
    <row r="4" spans="2:17" ht="19.5" customHeight="1" x14ac:dyDescent="0.25">
      <c r="B4" s="24" t="s">
        <v>19</v>
      </c>
      <c r="C4" s="25"/>
      <c r="D4" s="25"/>
      <c r="E4" s="25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7"/>
    </row>
    <row r="5" spans="2:17" x14ac:dyDescent="0.25">
      <c r="B5" s="31" t="s">
        <v>1</v>
      </c>
      <c r="C5" s="32"/>
      <c r="D5" s="32"/>
      <c r="E5" s="33"/>
      <c r="F5" s="20" t="s">
        <v>26</v>
      </c>
      <c r="G5" s="20"/>
      <c r="H5" s="20"/>
      <c r="I5" s="20"/>
      <c r="J5" s="20"/>
      <c r="K5" s="20"/>
      <c r="L5" s="20"/>
      <c r="M5" s="20"/>
      <c r="N5" s="20"/>
      <c r="O5" s="20"/>
      <c r="P5" s="20"/>
      <c r="Q5" s="21"/>
    </row>
    <row r="6" spans="2:17" x14ac:dyDescent="0.25">
      <c r="B6" s="40" t="s">
        <v>3</v>
      </c>
      <c r="C6" s="41"/>
      <c r="D6" s="41"/>
      <c r="E6" s="42"/>
      <c r="F6" s="22" t="s">
        <v>27</v>
      </c>
      <c r="G6" s="22"/>
      <c r="H6" s="22"/>
      <c r="I6" s="22"/>
      <c r="J6" s="22"/>
      <c r="K6" s="22"/>
      <c r="L6" s="22"/>
      <c r="M6" s="22"/>
      <c r="N6" s="22"/>
      <c r="O6" s="22"/>
      <c r="P6" s="22"/>
      <c r="Q6" s="23"/>
    </row>
    <row r="7" spans="2:17" ht="19.5" customHeight="1" x14ac:dyDescent="0.25">
      <c r="B7" s="24" t="s">
        <v>22</v>
      </c>
      <c r="C7" s="25"/>
      <c r="D7" s="25"/>
      <c r="E7" s="25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7"/>
    </row>
    <row r="8" spans="2:17" ht="19.5" customHeight="1" x14ac:dyDescent="0.25">
      <c r="B8" s="43" t="s">
        <v>20</v>
      </c>
      <c r="C8" s="37">
        <v>2020</v>
      </c>
      <c r="D8" s="38"/>
      <c r="E8" s="39"/>
      <c r="F8" s="37">
        <v>2021</v>
      </c>
      <c r="G8" s="38"/>
      <c r="H8" s="38"/>
      <c r="I8" s="38"/>
      <c r="J8" s="38"/>
      <c r="K8" s="38"/>
      <c r="L8" s="38"/>
      <c r="M8" s="38"/>
      <c r="N8" s="38"/>
      <c r="O8" s="34" t="s">
        <v>23</v>
      </c>
      <c r="P8" s="35"/>
      <c r="Q8" s="36"/>
    </row>
    <row r="9" spans="2:17" ht="27.75" customHeight="1" x14ac:dyDescent="0.25">
      <c r="B9" s="44"/>
      <c r="C9" s="9" t="s">
        <v>14</v>
      </c>
      <c r="D9" s="9" t="s">
        <v>15</v>
      </c>
      <c r="E9" s="9" t="s">
        <v>16</v>
      </c>
      <c r="F9" s="6" t="s">
        <v>5</v>
      </c>
      <c r="G9" s="6" t="s">
        <v>6</v>
      </c>
      <c r="H9" s="6" t="s">
        <v>7</v>
      </c>
      <c r="I9" s="6" t="s">
        <v>8</v>
      </c>
      <c r="J9" s="6" t="s">
        <v>9</v>
      </c>
      <c r="K9" s="6" t="s">
        <v>10</v>
      </c>
      <c r="L9" s="6" t="s">
        <v>11</v>
      </c>
      <c r="M9" s="6" t="s">
        <v>12</v>
      </c>
      <c r="N9" s="6" t="s">
        <v>13</v>
      </c>
      <c r="O9" s="3" t="s">
        <v>17</v>
      </c>
      <c r="P9" s="2" t="s">
        <v>18</v>
      </c>
      <c r="Q9" s="4" t="s">
        <v>21</v>
      </c>
    </row>
    <row r="10" spans="2:17" ht="15.75" thickBot="1" x14ac:dyDescent="0.3">
      <c r="B10" s="5" t="s">
        <v>4</v>
      </c>
      <c r="C10" s="10">
        <f>[1]GC!F53</f>
        <v>186</v>
      </c>
      <c r="D10" s="10">
        <f>[1]GC!G53</f>
        <v>272</v>
      </c>
      <c r="E10" s="10">
        <f>[1]GC!H53</f>
        <v>123</v>
      </c>
      <c r="F10" s="11">
        <f>[1]GC!I53</f>
        <v>163</v>
      </c>
      <c r="G10" s="11">
        <f>[1]GC!J53</f>
        <v>214</v>
      </c>
      <c r="H10" s="11">
        <f>[1]GC!K53</f>
        <v>1404</v>
      </c>
      <c r="I10" s="11">
        <f>[1]GC!L53</f>
        <v>1023</v>
      </c>
      <c r="J10" s="11">
        <f>[1]GC!M53</f>
        <v>272</v>
      </c>
      <c r="K10" s="11">
        <f>[1]GC!N53</f>
        <v>226</v>
      </c>
      <c r="L10" s="11">
        <f>[1]GC!O53</f>
        <v>79</v>
      </c>
      <c r="M10" s="11">
        <f>[1]GC!P53</f>
        <v>79</v>
      </c>
      <c r="N10" s="11">
        <f>[1]GC!Q53</f>
        <v>79</v>
      </c>
      <c r="O10" s="12">
        <v>269.39</v>
      </c>
      <c r="P10" s="7">
        <f>SUM(C10:N10)</f>
        <v>4120</v>
      </c>
      <c r="Q10" s="8">
        <f>P10/O10</f>
        <v>15.293811945506516</v>
      </c>
    </row>
    <row r="11" spans="2:17" s="1" customFormat="1" x14ac:dyDescent="0.25"/>
    <row r="12" spans="2:17" s="1" customFormat="1" x14ac:dyDescent="0.25"/>
    <row r="13" spans="2:17" s="1" customFormat="1" x14ac:dyDescent="0.25"/>
    <row r="14" spans="2:17" s="1" customFormat="1" x14ac:dyDescent="0.25"/>
    <row r="15" spans="2:17" s="1" customFormat="1" x14ac:dyDescent="0.25"/>
    <row r="16" spans="2:17" s="1" customFormat="1" x14ac:dyDescent="0.25"/>
    <row r="17" s="1" customFormat="1" x14ac:dyDescent="0.25"/>
    <row r="18" s="1" customFormat="1" x14ac:dyDescent="0.25"/>
    <row r="19" s="1" customFormat="1" x14ac:dyDescent="0.25"/>
    <row r="20" s="1" customFormat="1" x14ac:dyDescent="0.25"/>
    <row r="21" s="1" customFormat="1" x14ac:dyDescent="0.25"/>
    <row r="22" s="1" customFormat="1" x14ac:dyDescent="0.25"/>
    <row r="23" s="1" customFormat="1" x14ac:dyDescent="0.25"/>
    <row r="24" s="1" customFormat="1" x14ac:dyDescent="0.25"/>
    <row r="25" s="1" customFormat="1" x14ac:dyDescent="0.25"/>
    <row r="26" s="1" customFormat="1" x14ac:dyDescent="0.25"/>
    <row r="27" s="1" customFormat="1" x14ac:dyDescent="0.25"/>
    <row r="28" s="1" customFormat="1" x14ac:dyDescent="0.25"/>
    <row r="29" s="1" customFormat="1" x14ac:dyDescent="0.25"/>
    <row r="30" s="1" customFormat="1" x14ac:dyDescent="0.25"/>
    <row r="31" s="1" customFormat="1" x14ac:dyDescent="0.25"/>
    <row r="32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</sheetData>
  <mergeCells count="15">
    <mergeCell ref="O8:Q8"/>
    <mergeCell ref="C8:E8"/>
    <mergeCell ref="F8:N8"/>
    <mergeCell ref="B5:E5"/>
    <mergeCell ref="B6:E6"/>
    <mergeCell ref="B7:Q7"/>
    <mergeCell ref="B8:B9"/>
    <mergeCell ref="B1:Q1"/>
    <mergeCell ref="F2:Q2"/>
    <mergeCell ref="F3:Q3"/>
    <mergeCell ref="F5:Q5"/>
    <mergeCell ref="F6:Q6"/>
    <mergeCell ref="B4:Q4"/>
    <mergeCell ref="B2:E2"/>
    <mergeCell ref="B3:E3"/>
  </mergeCells>
  <pageMargins left="0.7" right="0.7" top="0.75" bottom="0.75" header="0.3" footer="0.3"/>
  <pageSetup orientation="portrait" horizontalDpi="0" verticalDpi="0" r:id="rId1"/>
  <ignoredErrors>
    <ignoredError sqref="P1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F.I.S.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2021-09-02T20:06:14Z</dcterms:modified>
</cp:coreProperties>
</file>