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JZ" sheetId="1" r:id="rId1"/>
  </sheets>
  <calcPr calcId="152511"/>
</workbook>
</file>

<file path=xl/calcChain.xml><?xml version="1.0" encoding="utf-8"?>
<calcChain xmlns="http://schemas.openxmlformats.org/spreadsheetml/2006/main">
  <c r="Q26" i="1" l="1"/>
  <c r="P26" i="1"/>
  <c r="S26" i="1" s="1"/>
  <c r="Q25" i="1"/>
  <c r="P25" i="1"/>
  <c r="S25" i="1" s="1"/>
  <c r="Q24" i="1"/>
  <c r="P24" i="1"/>
  <c r="S24" i="1" l="1"/>
</calcChain>
</file>

<file path=xl/sharedStrings.xml><?xml version="1.0" encoding="utf-8"?>
<sst xmlns="http://schemas.openxmlformats.org/spreadsheetml/2006/main" count="42" uniqueCount="39">
  <si>
    <t>COORDINACIÓN:</t>
  </si>
  <si>
    <t>DEPENDENCIA:</t>
  </si>
  <si>
    <t>OBJETIVO: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</si>
  <si>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</si>
  <si>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</si>
  <si>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</si>
  <si>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</si>
  <si>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</si>
  <si>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</si>
  <si>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</si>
  <si>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</si>
  <si>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</si>
  <si>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</si>
  <si>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</si>
  <si>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</si>
  <si>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</si>
  <si>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Seguimiento de Avance</t>
  </si>
  <si>
    <t>INDICADOR 2:</t>
  </si>
  <si>
    <t>INDICADOR 1:</t>
  </si>
  <si>
    <t>Indicador 1</t>
  </si>
  <si>
    <t>Indicador 2</t>
  </si>
  <si>
    <t>Meta Lograda</t>
  </si>
  <si>
    <t>Status</t>
  </si>
  <si>
    <t>Porcentaje Avanzado %</t>
  </si>
  <si>
    <t xml:space="preserve">Porcentaje Esperado </t>
  </si>
  <si>
    <t>Tipo de Indicador</t>
  </si>
  <si>
    <t>Sindicatura</t>
  </si>
  <si>
    <t>INDICADOR 3:</t>
  </si>
  <si>
    <t>Indicador 3</t>
  </si>
  <si>
    <t xml:space="preserve">Juzgados </t>
  </si>
  <si>
    <t>Vehículos Puestos a Disposición</t>
  </si>
  <si>
    <t>Numero Total de vehiculos dispuestos</t>
  </si>
  <si>
    <t>Número de Citatorios</t>
  </si>
  <si>
    <t>Conteo Total de citatorios</t>
  </si>
  <si>
    <t>Asesorías y Orientaciones jurídicas</t>
  </si>
  <si>
    <t>decreciente</t>
  </si>
  <si>
    <t>creciente</t>
  </si>
  <si>
    <t>Resultados 2019</t>
  </si>
  <si>
    <t>Número de orientaciones de tema jurídico a la ciudadanía en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</si>
</sst>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7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6" borderId="7" xfId="0" applyFill="1" applyBorder="1"/>
    <xf numFmtId="0" fontId="0" fillId="8" borderId="8" xfId="0" applyFill="1" applyBorder="1"/>
    <xf numFmtId="9" fontId="0" fillId="0" borderId="6" xfId="1" applyFont="1" applyBorder="1" applyAlignment="1">
      <alignment horizontal="center" vertical="center"/>
    </xf>
    <xf numFmtId="9" fontId="0" fillId="0" borderId="9" xfId="1" applyFont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0" fillId="6" borderId="14" xfId="0" applyFill="1" applyBorder="1"/>
    <xf numFmtId="0" fontId="0" fillId="6" borderId="15" xfId="0" applyFill="1" applyBorder="1" applyAlignment="1">
      <alignment horizontal="center"/>
    </xf>
    <xf numFmtId="0" fontId="0" fillId="7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6" xfId="0" applyFont="1" applyBorder="1" applyAlignment="1">
      <alignment horizontal="center"/>
    </xf>
    <xf numFmtId="9" fontId="0" fillId="0" borderId="16" xfId="1" applyFont="1" applyBorder="1" applyAlignment="1">
      <alignment horizontal="center" vertical="center"/>
    </xf>
    <xf numFmtId="9" fontId="0" fillId="0" borderId="17" xfId="1" applyFont="1" applyBorder="1" applyAlignment="1">
      <alignment horizontal="center" vertical="center"/>
    </xf>
    <xf numFmtId="0" fontId="0" fillId="8" borderId="18" xfId="0" applyFill="1" applyBorder="1"/>
    <xf numFmtId="0" fontId="2" fillId="7" borderId="4" xfId="0" applyFont="1" applyFill="1" applyBorder="1" applyAlignment="1">
      <alignment horizontal="center" vertical="top"/>
    </xf>
    <xf numFmtId="0" fontId="2" fillId="7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/>
    </xf>
    <xf numFmtId="0" fontId="2" fillId="3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209550</xdr:colOff>
      <xdr:row>1</xdr:row>
      <xdr:rowOff>142875</xdr:rowOff>
    </xdr:from>
    <xdr:ext cx="3609976" cy="428625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5" y="333375"/>
          <a:ext cx="3609976" cy="4286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6"/>
  <sheetViews>
    <sheetView showGridLines="0" tabSelected="1" workbookViewId="0">
      <selection activeCell="K32" sqref="K32"/>
    </sheetView>
  </sheetViews>
  <sheetFormatPr baseColWidth="10" defaultColWidth="9.140625" defaultRowHeight="15" x14ac:dyDescent="0.25"/>
  <cols>
    <col min="2" max="2" width="22.28515625" customWidth="1"/>
    <col min="3" max="3" width="12.140625" customWidth="1"/>
    <col min="4" max="15" width="7.140625" customWidth="1"/>
    <col min="16" max="16" width="10.140625" customWidth="1"/>
    <col min="17" max="17" width="10.7109375" customWidth="1"/>
    <col min="18" max="19" width="11.42578125" customWidth="1"/>
  </cols>
  <sheetData>
    <row r="3" spans="2:20" ht="15.75" thickBot="1" x14ac:dyDescent="0.3"/>
    <row r="4" spans="2:20" x14ac:dyDescent="0.25">
      <c r="B4" s="3"/>
      <c r="C4" s="18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</row>
    <row r="5" spans="2:20" x14ac:dyDescent="0.25">
      <c r="B5" s="21"/>
      <c r="C5" s="2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9"/>
    </row>
    <row r="6" spans="2:20" ht="15.75" x14ac:dyDescent="0.25">
      <c r="B6" s="36" t="s">
        <v>0</v>
      </c>
      <c r="C6" s="37"/>
      <c r="D6" s="38" t="s">
        <v>26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9"/>
      <c r="T6" s="40"/>
    </row>
    <row r="7" spans="2:20" x14ac:dyDescent="0.25">
      <c r="B7" s="6"/>
      <c r="C7" s="1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7"/>
    </row>
    <row r="8" spans="2:20" x14ac:dyDescent="0.25">
      <c r="B8" s="36" t="s">
        <v>1</v>
      </c>
      <c r="C8" s="37"/>
      <c r="D8" s="41" t="s">
        <v>29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2"/>
      <c r="T8" s="43"/>
    </row>
    <row r="9" spans="2:20" x14ac:dyDescent="0.25">
      <c r="B9" s="6"/>
      <c r="C9" s="19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7"/>
    </row>
    <row r="10" spans="2:20" x14ac:dyDescent="0.25">
      <c r="B10" s="46" t="s">
        <v>18</v>
      </c>
      <c r="C10" s="47"/>
      <c r="D10" s="48" t="s">
        <v>30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9"/>
      <c r="T10" s="50"/>
    </row>
    <row r="11" spans="2:20" x14ac:dyDescent="0.25">
      <c r="B11" s="6"/>
      <c r="C11" s="19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7"/>
    </row>
    <row r="12" spans="2:20" x14ac:dyDescent="0.25">
      <c r="B12" s="44" t="s">
        <v>2</v>
      </c>
      <c r="C12" s="45"/>
      <c r="D12" s="41" t="s">
        <v>31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2"/>
      <c r="T12" s="43"/>
    </row>
    <row r="13" spans="2:20" x14ac:dyDescent="0.25">
      <c r="B13" s="8"/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7"/>
    </row>
    <row r="14" spans="2:20" x14ac:dyDescent="0.25">
      <c r="B14" s="46" t="s">
        <v>17</v>
      </c>
      <c r="C14" s="47"/>
      <c r="D14" s="48" t="s">
        <v>32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9"/>
      <c r="T14" s="50"/>
    </row>
    <row r="15" spans="2:20" x14ac:dyDescent="0.25">
      <c r="B15" s="6"/>
      <c r="C15" s="19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7"/>
    </row>
    <row r="16" spans="2:20" x14ac:dyDescent="0.25">
      <c r="B16" s="44" t="s">
        <v>2</v>
      </c>
      <c r="C16" s="45"/>
      <c r="D16" s="41" t="s">
        <v>33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2"/>
      <c r="T16" s="43"/>
    </row>
    <row r="17" spans="2:20" x14ac:dyDescent="0.25">
      <c r="B17" s="32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5"/>
    </row>
    <row r="18" spans="2:20" x14ac:dyDescent="0.25">
      <c r="B18" s="46" t="s">
        <v>27</v>
      </c>
      <c r="C18" s="47"/>
      <c r="D18" s="48" t="s">
        <v>34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9"/>
      <c r="T18" s="50"/>
    </row>
    <row r="19" spans="2:20" x14ac:dyDescent="0.25">
      <c r="B19" s="6"/>
      <c r="C19" s="19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7"/>
    </row>
    <row r="20" spans="2:20" x14ac:dyDescent="0.25">
      <c r="B20" s="44" t="s">
        <v>2</v>
      </c>
      <c r="C20" s="45"/>
      <c r="D20" s="41" t="s">
        <v>38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2"/>
      <c r="T20" s="43"/>
    </row>
    <row r="21" spans="2:20" ht="24" customHeight="1" x14ac:dyDescent="0.25">
      <c r="B21" s="8"/>
      <c r="C21" s="2"/>
      <c r="D21" s="51" t="s">
        <v>37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2"/>
    </row>
    <row r="22" spans="2:20" x14ac:dyDescent="0.25">
      <c r="B22" s="57" t="s">
        <v>16</v>
      </c>
      <c r="C22" s="58" t="s">
        <v>25</v>
      </c>
      <c r="D22" s="53" t="s">
        <v>3</v>
      </c>
      <c r="E22" s="53" t="s">
        <v>4</v>
      </c>
      <c r="F22" s="53" t="s">
        <v>5</v>
      </c>
      <c r="G22" s="53" t="s">
        <v>6</v>
      </c>
      <c r="H22" s="53" t="s">
        <v>7</v>
      </c>
      <c r="I22" s="53" t="s">
        <v>8</v>
      </c>
      <c r="J22" s="53" t="s">
        <v>9</v>
      </c>
      <c r="K22" s="53" t="s">
        <v>10</v>
      </c>
      <c r="L22" s="53" t="s">
        <v>11</v>
      </c>
      <c r="M22" s="53" t="s">
        <v>12</v>
      </c>
      <c r="N22" s="53" t="s">
        <v>13</v>
      </c>
      <c r="O22" s="53" t="s">
        <v>14</v>
      </c>
      <c r="P22" s="55" t="s">
        <v>15</v>
      </c>
      <c r="Q22" s="56" t="s">
        <v>21</v>
      </c>
      <c r="R22" s="56" t="s">
        <v>24</v>
      </c>
      <c r="S22" s="56" t="s">
        <v>23</v>
      </c>
      <c r="T22" s="54" t="s">
        <v>22</v>
      </c>
    </row>
    <row r="23" spans="2:20" x14ac:dyDescent="0.25">
      <c r="B23" s="57"/>
      <c r="C23" s="59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5"/>
      <c r="Q23" s="56"/>
      <c r="R23" s="56"/>
      <c r="S23" s="56"/>
      <c r="T23" s="54"/>
    </row>
    <row r="24" spans="2:20" x14ac:dyDescent="0.25">
      <c r="B24" s="14" t="s">
        <v>19</v>
      </c>
      <c r="C24" s="20" t="s">
        <v>35</v>
      </c>
      <c r="D24" s="10">
        <v>74</v>
      </c>
      <c r="E24" s="10">
        <v>65</v>
      </c>
      <c r="F24" s="10">
        <v>69</v>
      </c>
      <c r="G24" s="10">
        <v>70</v>
      </c>
      <c r="H24" s="10"/>
      <c r="I24" s="10"/>
      <c r="J24" s="10"/>
      <c r="K24" s="10"/>
      <c r="L24" s="10"/>
      <c r="M24" s="10"/>
      <c r="N24" s="10"/>
      <c r="O24" s="11"/>
      <c r="P24" s="12">
        <f>((SUM(D24:O24))-L24)</f>
        <v>278</v>
      </c>
      <c r="Q24" s="13">
        <f>SUM(D24:O24)</f>
        <v>278</v>
      </c>
      <c r="R24" s="16">
        <v>1</v>
      </c>
      <c r="S24" s="17">
        <f>((R24/P24)*Q24)</f>
        <v>1</v>
      </c>
      <c r="T24" s="15"/>
    </row>
    <row r="25" spans="2:20" x14ac:dyDescent="0.25">
      <c r="B25" s="14" t="s">
        <v>20</v>
      </c>
      <c r="C25" s="20" t="s">
        <v>35</v>
      </c>
      <c r="D25" s="60">
        <v>92</v>
      </c>
      <c r="E25" s="61">
        <v>29</v>
      </c>
      <c r="F25" s="61">
        <v>60</v>
      </c>
      <c r="G25" s="61">
        <v>61</v>
      </c>
      <c r="H25" s="10"/>
      <c r="I25" s="10"/>
      <c r="J25" s="10"/>
      <c r="K25" s="10"/>
      <c r="L25" s="10"/>
      <c r="M25" s="10"/>
      <c r="N25" s="10"/>
      <c r="O25" s="11"/>
      <c r="P25" s="12">
        <f>((SUM(D25:O25))-L25)</f>
        <v>242</v>
      </c>
      <c r="Q25" s="13">
        <f>SUM(D25:O25)</f>
        <v>242</v>
      </c>
      <c r="R25" s="16">
        <v>1</v>
      </c>
      <c r="S25" s="17">
        <f>((R25/P25)*Q25)</f>
        <v>1</v>
      </c>
      <c r="T25" s="15"/>
    </row>
    <row r="26" spans="2:20" ht="15.75" thickBot="1" x14ac:dyDescent="0.3">
      <c r="B26" s="23" t="s">
        <v>28</v>
      </c>
      <c r="C26" s="24" t="s">
        <v>36</v>
      </c>
      <c r="D26" s="25">
        <v>105</v>
      </c>
      <c r="E26" s="25">
        <v>95</v>
      </c>
      <c r="F26" s="25">
        <v>100</v>
      </c>
      <c r="G26" s="25">
        <v>102</v>
      </c>
      <c r="H26" s="25"/>
      <c r="I26" s="25"/>
      <c r="J26" s="25"/>
      <c r="K26" s="25"/>
      <c r="L26" s="25"/>
      <c r="M26" s="25"/>
      <c r="N26" s="25"/>
      <c r="O26" s="26"/>
      <c r="P26" s="27">
        <f>((SUM(D26:O26))-L26)</f>
        <v>402</v>
      </c>
      <c r="Q26" s="28">
        <f>SUM(D26:O26)</f>
        <v>402</v>
      </c>
      <c r="R26" s="29">
        <v>1</v>
      </c>
      <c r="S26" s="30">
        <f>((R26/P26)*Q26)</f>
        <v>1</v>
      </c>
      <c r="T26" s="31"/>
    </row>
  </sheetData>
  <mergeCells count="36">
    <mergeCell ref="S22:S23"/>
    <mergeCell ref="B22:B23"/>
    <mergeCell ref="C22:C23"/>
    <mergeCell ref="D22:D23"/>
    <mergeCell ref="E22:E23"/>
    <mergeCell ref="F22:F23"/>
    <mergeCell ref="B10:C10"/>
    <mergeCell ref="D10:T10"/>
    <mergeCell ref="D16:T16"/>
    <mergeCell ref="G22:G23"/>
    <mergeCell ref="H22:H23"/>
    <mergeCell ref="I22:I23"/>
    <mergeCell ref="J22:J23"/>
    <mergeCell ref="T22:T23"/>
    <mergeCell ref="K22:K23"/>
    <mergeCell ref="L22:L23"/>
    <mergeCell ref="M22:M23"/>
    <mergeCell ref="N22:N23"/>
    <mergeCell ref="O22:O23"/>
    <mergeCell ref="P22:P23"/>
    <mergeCell ref="Q22:Q23"/>
    <mergeCell ref="R22:R23"/>
    <mergeCell ref="B12:C12"/>
    <mergeCell ref="D12:T12"/>
    <mergeCell ref="B14:C14"/>
    <mergeCell ref="D14:T14"/>
    <mergeCell ref="B16:C16"/>
    <mergeCell ref="D21:T21"/>
    <mergeCell ref="B18:C18"/>
    <mergeCell ref="D18:T18"/>
    <mergeCell ref="B20:C20"/>
    <mergeCell ref="D20:T20"/>
    <mergeCell ref="B6:C6"/>
    <mergeCell ref="D6:T6"/>
    <mergeCell ref="B8:C8"/>
    <mergeCell ref="D8:T8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2019-06-20T16:55:30Z</dcterms:modified>
</cp:coreProperties>
</file>