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V" sheetId="1" r:id="rId1"/>
  </sheets>
  <calcPr calcId="152511"/>
</workbook>
</file>

<file path=xl/calcChain.xml><?xml version="1.0" encoding="utf-8"?>
<calcChain xmlns="http://schemas.openxmlformats.org/spreadsheetml/2006/main">
  <c r="Q25" i="1" l="1"/>
  <c r="P25" i="1"/>
  <c r="S25" i="1" s="1"/>
  <c r="Q24" i="1"/>
  <c r="P24" i="1"/>
  <c r="Q23" i="1"/>
  <c r="P23" i="1"/>
  <c r="S23" i="1" s="1"/>
  <c r="S24" i="1" l="1"/>
</calcChain>
</file>

<file path=xl/sharedStrings.xml><?xml version="1.0" encoding="utf-8"?>
<sst xmlns="http://schemas.openxmlformats.org/spreadsheetml/2006/main" count="42" uniqueCount="39">
  <si>
    <t>COORDINACIÓN:</t>
  </si>
  <si>
    <t>Administración e Innovación Gubernamental</t>
  </si>
  <si>
    <t>DEPENDENCIA:</t>
  </si>
  <si>
    <t>INDICADOR 1:</t>
  </si>
  <si>
    <t>OBJETIVO:</t>
  </si>
  <si>
    <t>INDICADOR 2:</t>
  </si>
  <si>
    <t>INDICADOR 3: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</si>
  <si>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</si>
  <si>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</si>
  <si>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</si>
  <si>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</si>
  <si>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</si>
  <si>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</si>
  <si>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</si>
  <si>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</si>
  <si>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</si>
  <si>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</si>
  <si>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</si>
  <si>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</si>
  <si>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</si>
  <si>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</si>
  <si>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</si>
  <si>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</si>
  <si>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</si>
  <si>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Porcentaje Avanzado %</t>
  </si>
  <si>
    <t>Status</t>
  </si>
  <si>
    <t>Indicador 1</t>
  </si>
  <si>
    <t>Indicador 2</t>
  </si>
  <si>
    <t>creciente</t>
  </si>
  <si>
    <t>Indicador 3</t>
  </si>
  <si>
    <t>Proveeduría</t>
  </si>
  <si>
    <t>Ordenes de Compra</t>
  </si>
  <si>
    <t>Seguimiento a las ordenes concretadas de compra.</t>
  </si>
  <si>
    <t>Requisiciones</t>
  </si>
  <si>
    <t>Seguimiento a los pedimentos de material.</t>
  </si>
  <si>
    <t>decreciente</t>
  </si>
  <si>
    <t>Resultados 2019</t>
  </si>
  <si>
    <t>Proveedores</t>
  </si>
  <si>
    <t>Lista especifica de los diferentes proveedores de insumos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</si>
</sst>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/>
    <xf numFmtId="0" fontId="0" fillId="0" borderId="0" xfId="0" applyBorder="1"/>
    <xf numFmtId="0" fontId="0" fillId="6" borderId="17" xfId="0" applyFill="1" applyBorder="1"/>
    <xf numFmtId="0" fontId="0" fillId="6" borderId="5" xfId="0" applyFill="1" applyBorder="1" applyAlignment="1">
      <alignment horizontal="center"/>
    </xf>
    <xf numFmtId="0" fontId="0" fillId="7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0" fillId="0" borderId="18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8" borderId="19" xfId="0" applyFill="1" applyBorder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7" borderId="9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 vertical="top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7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0" fillId="0" borderId="22" xfId="1" applyFont="1" applyBorder="1" applyAlignment="1">
      <alignment horizontal="center" vertical="center"/>
    </xf>
    <xf numFmtId="9" fontId="0" fillId="0" borderId="23" xfId="1" applyFont="1" applyBorder="1" applyAlignment="1">
      <alignment horizontal="center" vertical="center"/>
    </xf>
    <xf numFmtId="0" fontId="0" fillId="8" borderId="2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2</xdr:row>
      <xdr:rowOff>19050</xdr:rowOff>
    </xdr:from>
    <xdr:ext cx="3609976" cy="419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5943600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showGridLines="0" tabSelected="1" workbookViewId="0">
      <selection activeCell="M28" sqref="M28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</cols>
  <sheetData>
    <row r="3" spans="2:20" ht="15.75" thickBot="1" x14ac:dyDescent="0.3"/>
    <row r="4" spans="2:20" ht="35.25" customHeight="1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15.75" x14ac:dyDescent="0.25">
      <c r="B5" s="43" t="s">
        <v>0</v>
      </c>
      <c r="C5" s="44"/>
      <c r="D5" s="45" t="s">
        <v>1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7"/>
    </row>
    <row r="6" spans="2:20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x14ac:dyDescent="0.25">
      <c r="B7" s="43" t="s">
        <v>2</v>
      </c>
      <c r="C7" s="44"/>
      <c r="D7" s="40" t="s">
        <v>30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2:20" x14ac:dyDescent="0.25">
      <c r="B8" s="9"/>
      <c r="C8" s="10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33" t="s">
        <v>3</v>
      </c>
      <c r="C9" s="34"/>
      <c r="D9" s="35" t="s">
        <v>31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7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38" t="s">
        <v>4</v>
      </c>
      <c r="C11" s="39"/>
      <c r="D11" s="40" t="s">
        <v>32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</row>
    <row r="12" spans="2:20" x14ac:dyDescent="0.25">
      <c r="B12" s="9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25">
      <c r="B13" s="33" t="s">
        <v>5</v>
      </c>
      <c r="C13" s="34"/>
      <c r="D13" s="35" t="s">
        <v>33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7"/>
    </row>
    <row r="14" spans="2:20" x14ac:dyDescent="0.25"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2:20" x14ac:dyDescent="0.25">
      <c r="B15" s="38" t="s">
        <v>4</v>
      </c>
      <c r="C15" s="39"/>
      <c r="D15" s="40" t="s">
        <v>34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</row>
    <row r="16" spans="2:20" x14ac:dyDescent="0.25">
      <c r="B16" s="22"/>
      <c r="C16" s="2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</row>
    <row r="17" spans="2:20" ht="15" customHeight="1" x14ac:dyDescent="0.25">
      <c r="B17" s="33" t="s">
        <v>6</v>
      </c>
      <c r="C17" s="34"/>
      <c r="D17" s="35" t="s">
        <v>37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</row>
    <row r="18" spans="2:20" x14ac:dyDescent="0.25"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x14ac:dyDescent="0.25">
      <c r="B19" s="38" t="s">
        <v>4</v>
      </c>
      <c r="C19" s="39"/>
      <c r="D19" s="40" t="s">
        <v>38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</row>
    <row r="20" spans="2:20" ht="34.5" customHeight="1" x14ac:dyDescent="0.25">
      <c r="B20" s="9"/>
      <c r="C20" s="10"/>
      <c r="D20" s="56" t="s">
        <v>36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7"/>
    </row>
    <row r="21" spans="2:20" x14ac:dyDescent="0.25">
      <c r="B21" s="58" t="s">
        <v>7</v>
      </c>
      <c r="C21" s="60" t="s">
        <v>8</v>
      </c>
      <c r="D21" s="48" t="s">
        <v>9</v>
      </c>
      <c r="E21" s="48" t="s">
        <v>10</v>
      </c>
      <c r="F21" s="48" t="s">
        <v>11</v>
      </c>
      <c r="G21" s="48" t="s">
        <v>12</v>
      </c>
      <c r="H21" s="48" t="s">
        <v>13</v>
      </c>
      <c r="I21" s="48" t="s">
        <v>14</v>
      </c>
      <c r="J21" s="48" t="s">
        <v>15</v>
      </c>
      <c r="K21" s="48" t="s">
        <v>16</v>
      </c>
      <c r="L21" s="48" t="s">
        <v>17</v>
      </c>
      <c r="M21" s="48" t="s">
        <v>18</v>
      </c>
      <c r="N21" s="48" t="s">
        <v>19</v>
      </c>
      <c r="O21" s="48" t="s">
        <v>20</v>
      </c>
      <c r="P21" s="50" t="s">
        <v>21</v>
      </c>
      <c r="Q21" s="52" t="s">
        <v>22</v>
      </c>
      <c r="R21" s="52" t="s">
        <v>23</v>
      </c>
      <c r="S21" s="52" t="s">
        <v>24</v>
      </c>
      <c r="T21" s="54" t="s">
        <v>25</v>
      </c>
    </row>
    <row r="22" spans="2:20" x14ac:dyDescent="0.25">
      <c r="B22" s="59"/>
      <c r="C22" s="61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1"/>
      <c r="Q22" s="53"/>
      <c r="R22" s="53"/>
      <c r="S22" s="53"/>
      <c r="T22" s="55"/>
    </row>
    <row r="23" spans="2:20" x14ac:dyDescent="0.25">
      <c r="B23" s="11" t="s">
        <v>26</v>
      </c>
      <c r="C23" s="12" t="s">
        <v>35</v>
      </c>
      <c r="D23" s="13">
        <v>204</v>
      </c>
      <c r="E23" s="13">
        <v>184</v>
      </c>
      <c r="F23" s="13">
        <v>169</v>
      </c>
      <c r="G23" s="13">
        <v>186</v>
      </c>
      <c r="H23" s="13"/>
      <c r="I23" s="13"/>
      <c r="J23" s="13"/>
      <c r="K23" s="13"/>
      <c r="L23" s="13"/>
      <c r="M23" s="13"/>
      <c r="N23" s="13"/>
      <c r="O23" s="14"/>
      <c r="P23" s="15">
        <f>((SUM(D23:O23))-L23)</f>
        <v>743</v>
      </c>
      <c r="Q23" s="16">
        <f>SUM(D23:O23)</f>
        <v>743</v>
      </c>
      <c r="R23" s="17">
        <v>1</v>
      </c>
      <c r="S23" s="18">
        <f>((R23/P23)*Q23)</f>
        <v>1</v>
      </c>
      <c r="T23" s="19"/>
    </row>
    <row r="24" spans="2:20" x14ac:dyDescent="0.25">
      <c r="B24" s="11" t="s">
        <v>27</v>
      </c>
      <c r="C24" s="12" t="s">
        <v>35</v>
      </c>
      <c r="D24" s="13">
        <v>472</v>
      </c>
      <c r="E24" s="13">
        <v>238</v>
      </c>
      <c r="F24" s="13">
        <v>361</v>
      </c>
      <c r="G24" s="13">
        <v>357</v>
      </c>
      <c r="H24" s="13"/>
      <c r="I24" s="13"/>
      <c r="J24" s="13"/>
      <c r="K24" s="13"/>
      <c r="L24" s="13"/>
      <c r="M24" s="13"/>
      <c r="N24" s="13"/>
      <c r="O24" s="14"/>
      <c r="P24" s="15">
        <f>((SUM(D24:O24))-L24)</f>
        <v>1428</v>
      </c>
      <c r="Q24" s="16">
        <f>SUM(D24:O24)</f>
        <v>1428</v>
      </c>
      <c r="R24" s="17">
        <v>1</v>
      </c>
      <c r="S24" s="18">
        <f>((R24/P24)*Q24)</f>
        <v>1</v>
      </c>
      <c r="T24" s="19"/>
    </row>
    <row r="25" spans="2:20" ht="15.75" thickBot="1" x14ac:dyDescent="0.3">
      <c r="B25" s="24" t="s">
        <v>29</v>
      </c>
      <c r="C25" s="25" t="s">
        <v>28</v>
      </c>
      <c r="D25" s="26">
        <v>427</v>
      </c>
      <c r="E25" s="26">
        <v>433</v>
      </c>
      <c r="F25" s="26">
        <v>437</v>
      </c>
      <c r="G25" s="26">
        <v>437</v>
      </c>
      <c r="H25" s="26"/>
      <c r="I25" s="26"/>
      <c r="J25" s="26"/>
      <c r="K25" s="26"/>
      <c r="L25" s="26"/>
      <c r="M25" s="26"/>
      <c r="N25" s="26"/>
      <c r="O25" s="27"/>
      <c r="P25" s="28">
        <f>((SUM(D25:O25))-L25)</f>
        <v>1734</v>
      </c>
      <c r="Q25" s="29">
        <f>SUM(D25:O25)</f>
        <v>1734</v>
      </c>
      <c r="R25" s="30">
        <v>1</v>
      </c>
      <c r="S25" s="31">
        <f>((R25/P25)*Q25)</f>
        <v>1</v>
      </c>
      <c r="T25" s="32"/>
    </row>
  </sheetData>
  <mergeCells count="36">
    <mergeCell ref="R21:R22"/>
    <mergeCell ref="S21:S22"/>
    <mergeCell ref="T21:T22"/>
    <mergeCell ref="D20:T20"/>
    <mergeCell ref="B21:B22"/>
    <mergeCell ref="C21:C22"/>
    <mergeCell ref="M21:M22"/>
    <mergeCell ref="B17:C17"/>
    <mergeCell ref="D17:T17"/>
    <mergeCell ref="B19:C19"/>
    <mergeCell ref="D19:T19"/>
    <mergeCell ref="N21:N22"/>
    <mergeCell ref="O21:O22"/>
    <mergeCell ref="P21:P22"/>
    <mergeCell ref="Q21:Q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D7:T7"/>
    <mergeCell ref="B7:C7"/>
    <mergeCell ref="D5:T5"/>
    <mergeCell ref="B5:C5"/>
    <mergeCell ref="B13:C13"/>
    <mergeCell ref="D13:T13"/>
    <mergeCell ref="B15:C15"/>
    <mergeCell ref="D15:T15"/>
    <mergeCell ref="B9:C9"/>
    <mergeCell ref="D9:T9"/>
    <mergeCell ref="B11:C11"/>
    <mergeCell ref="D11:T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2019-05-24T17:44:36Z</dcterms:modified>
</cp:coreProperties>
</file>