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679" activeTab="0"/>
  </bookViews>
  <sheets>
    <sheet name="EJERCICIO 2023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<sst xmlns="http://schemas.openxmlformats.org/spreadsheetml/2006/main" count="34" uniqueCount="30">
  <si>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DEPENDENCIA MUNICIPAL:</t>
  </si>
  <si>
    <t xml:space="preserve">REGISTROS DE LOS DATOS DEL REGISTRO CIVIL </t>
  </si>
  <si>
    <t>Secretaría General</t>
  </si>
  <si>
    <t>REGISTRO DEL ESTADO CIVIL</t>
  </si>
  <si>
    <t xml:space="preserve">Copias Certificadas de Actas </t>
  </si>
  <si>
    <t>Nacimiento</t>
  </si>
  <si>
    <t>Defunción</t>
  </si>
  <si>
    <t xml:space="preserve">Matrimonio </t>
  </si>
  <si>
    <t>Divorcio</t>
  </si>
  <si>
    <t xml:space="preserve">Foráneas </t>
  </si>
  <si>
    <t xml:space="preserve">Registro de Actas </t>
  </si>
  <si>
    <t>Actas Condonadas</t>
  </si>
  <si>
    <t>Inhumaciones</t>
  </si>
  <si>
    <t>Aclaraciones de actas</t>
  </si>
  <si>
    <t>Constancias de inexistencias</t>
  </si>
  <si>
    <t xml:space="preserve">Número de asesorías </t>
  </si>
  <si>
    <t xml:space="preserve">Número de anotaciones  </t>
  </si>
  <si>
    <t>Total</t>
  </si>
  <si>
    <t xml:space="preserve"> ENE 2023</t>
  </si>
  <si>
    <t xml:space="preserve"> FEB  2023</t>
  </si>
  <si>
    <t xml:space="preserve"> MAR  2023</t>
  </si>
  <si>
    <t xml:space="preserve">   ABR 2023</t>
  </si>
  <si>
    <t xml:space="preserve">  JUN 2023</t>
  </si>
  <si>
    <t xml:space="preserve"> JUL  2023</t>
  </si>
  <si>
    <t xml:space="preserve"> AGO  2023</t>
  </si>
  <si>
    <t xml:space="preserve"> OCT  2023</t>
  </si>
  <si>
    <t xml:space="preserve"> NOV  2023</t>
  </si>
  <si>
    <t xml:space="preserve">  DIC  2023</t>
  </si>
  <si>
    <t xml:space="preserve"> MAY 2023</t>
  </si>
  <si>
    <t xml:space="preserve">   SEP 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</si>
</sst>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[$-F800]dddd\,\ mmmm\ d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3"/>
      <name val="Arial"/>
      <family val="2"/>
    </font>
    <font>
      <sz val="14"/>
      <color indexed="53"/>
      <name val="Arial Black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4"/>
      <color indexed="25"/>
      <name val="Arial Black"/>
      <family val="2"/>
    </font>
    <font>
      <b/>
      <sz val="16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9"/>
      <name val="Arial"/>
      <family val="2"/>
    </font>
    <font>
      <sz val="14"/>
      <color theme="9"/>
      <name val="Arial Black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4"/>
      <color rgb="FFBC363C"/>
      <name val="Arial Black"/>
      <family val="2"/>
    </font>
    <font>
      <b/>
      <sz val="16"/>
      <color theme="1" tint="0.3499900102615356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E2E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C363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4" fontId="52" fillId="0" borderId="0" xfId="0" applyNumberFormat="1" applyFont="1" applyAlignment="1" applyProtection="1">
      <alignment horizontal="center" vertical="center"/>
      <protection locked="0"/>
    </xf>
    <xf numFmtId="4" fontId="52" fillId="0" borderId="0" xfId="0" applyNumberFormat="1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17" fontId="53" fillId="33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17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NumberFormat="1" applyFont="1" applyBorder="1" applyAlignment="1" applyProtection="1">
      <alignment horizontal="center" vertical="center"/>
      <protection locked="0"/>
    </xf>
    <xf numFmtId="0" fontId="55" fillId="0" borderId="11" xfId="0" applyNumberFormat="1" applyFont="1" applyBorder="1" applyAlignment="1" applyProtection="1">
      <alignment horizontal="center" vertical="center" wrapText="1"/>
      <protection locked="0"/>
    </xf>
    <xf numFmtId="0" fontId="52" fillId="0" borderId="11" xfId="0" applyNumberFormat="1" applyFont="1" applyBorder="1" applyAlignment="1" applyProtection="1">
      <alignment/>
      <protection locked="0"/>
    </xf>
    <xf numFmtId="17" fontId="53" fillId="33" borderId="12" xfId="0" applyNumberFormat="1" applyFont="1" applyFill="1" applyBorder="1" applyAlignment="1" applyProtection="1">
      <alignment horizontal="center" vertical="center" wrapText="1"/>
      <protection/>
    </xf>
    <xf numFmtId="17" fontId="53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vertical="top" wrapText="1"/>
      <protection locked="0"/>
    </xf>
    <xf numFmtId="0" fontId="2" fillId="0" borderId="11" xfId="46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55" fillId="0" borderId="11" xfId="51" applyNumberFormat="1" applyFont="1" applyBorder="1" applyAlignment="1" applyProtection="1">
      <alignment horizontal="center" vertical="center"/>
      <protection locked="0"/>
    </xf>
    <xf numFmtId="49" fontId="5" fillId="35" borderId="1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1" xfId="0" applyNumberFormat="1" applyFont="1" applyFill="1" applyBorder="1" applyAlignment="1" applyProtection="1">
      <alignment horizontal="right" vertical="top" wrapText="1"/>
      <protection locked="0"/>
    </xf>
    <xf numFmtId="49" fontId="5" fillId="36" borderId="11" xfId="0" applyNumberFormat="1" applyFont="1" applyFill="1" applyBorder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35" borderId="11" xfId="0" applyNumberFormat="1" applyFont="1" applyFill="1" applyBorder="1" applyAlignment="1" applyProtection="1">
      <alignment horizontal="left" vertical="top" wrapText="1"/>
      <protection locked="0"/>
    </xf>
    <xf numFmtId="49" fontId="5" fillId="36" borderId="11" xfId="0" applyNumberFormat="1" applyFont="1" applyFill="1" applyBorder="1" applyAlignment="1" applyProtection="1">
      <alignment horizontal="left" vertical="top" wrapText="1"/>
      <protection locked="0"/>
    </xf>
    <xf numFmtId="0" fontId="52" fillId="36" borderId="0" xfId="0" applyFont="1" applyFill="1" applyBorder="1" applyAlignment="1" applyProtection="1">
      <alignment/>
      <protection/>
    </xf>
    <xf numFmtId="0" fontId="52" fillId="36" borderId="10" xfId="0" applyFont="1" applyFill="1" applyBorder="1" applyAlignment="1" applyProtection="1">
      <alignment/>
      <protection/>
    </xf>
    <xf numFmtId="0" fontId="55" fillId="0" borderId="11" xfId="0" applyNumberFormat="1" applyFont="1" applyBorder="1" applyAlignment="1" applyProtection="1">
      <alignment horizontal="center"/>
      <protection locked="0"/>
    </xf>
    <xf numFmtId="0" fontId="56" fillId="36" borderId="0" xfId="0" applyFont="1" applyFill="1" applyBorder="1" applyAlignment="1" applyProtection="1">
      <alignment horizontal="center" vertical="center"/>
      <protection/>
    </xf>
    <xf numFmtId="0" fontId="57" fillId="36" borderId="0" xfId="0" applyFont="1" applyFill="1" applyBorder="1" applyAlignment="1" applyProtection="1">
      <alignment horizontal="center" vertical="center"/>
      <protection/>
    </xf>
    <xf numFmtId="0" fontId="53" fillId="37" borderId="11" xfId="0" applyFont="1" applyFill="1" applyBorder="1" applyAlignment="1" applyProtection="1">
      <alignment horizontal="center" vertical="center"/>
      <protection/>
    </xf>
    <xf numFmtId="0" fontId="53" fillId="37" borderId="11" xfId="0" applyFont="1" applyFill="1" applyBorder="1" applyAlignment="1" applyProtection="1">
      <alignment horizontal="center" vertical="center" wrapText="1"/>
      <protection/>
    </xf>
    <xf numFmtId="0" fontId="52" fillId="38" borderId="0" xfId="0" applyFont="1" applyFill="1" applyAlignment="1" applyProtection="1">
      <alignment horizontal="center"/>
      <protection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Moneda 4" xfId="55"/>
    <cellStyle name="Moneda 4 2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6</xdr:row>
      <xdr:rowOff>819150</xdr:rowOff>
    </xdr:from>
    <xdr:to>
      <xdr:col>12</xdr:col>
      <xdr:colOff>504825</xdr:colOff>
      <xdr:row>6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676400"/>
          <a:ext cx="834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</xdr:row>
      <xdr:rowOff>66675</xdr:rowOff>
    </xdr:from>
    <xdr:to>
      <xdr:col>10</xdr:col>
      <xdr:colOff>104775</xdr:colOff>
      <xdr:row>6</xdr:row>
      <xdr:rowOff>685800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352425"/>
          <a:ext cx="507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31"/>
  <sheetViews>
    <sheetView tabSelected="1" zoomScale="80" zoomScaleNormal="80" zoomScalePageLayoutView="0" workbookViewId="0" topLeftCell="B1">
      <selection activeCell="N16" sqref="N16"/>
    </sheetView>
  </sheetViews>
  <sheetFormatPr defaultColWidth="11.421875" defaultRowHeight="15"/>
  <cols>
    <col min="1" max="1" width="19.00390625" style="3" customWidth="1"/>
    <col min="2" max="2" width="20.140625" style="3" customWidth="1"/>
    <col min="3" max="3" width="12.00390625" style="3" customWidth="1"/>
    <col min="4" max="4" width="13.57421875" style="3" customWidth="1"/>
    <col min="5" max="5" width="13.28125" style="3" customWidth="1"/>
    <col min="6" max="6" width="12.28125" style="3" customWidth="1"/>
    <col min="7" max="8" width="10.7109375" style="3" customWidth="1"/>
    <col min="9" max="9" width="10.28125" style="3" customWidth="1"/>
    <col min="10" max="10" width="11.7109375" style="3" customWidth="1"/>
    <col min="11" max="12" width="11.8515625" style="3" customWidth="1"/>
    <col min="13" max="13" width="12.57421875" style="3" customWidth="1"/>
    <col min="14" max="14" width="16.00390625" style="3" customWidth="1"/>
    <col min="15" max="15" width="19.57421875" style="3" customWidth="1"/>
    <col min="16" max="16" width="16.140625" style="3" customWidth="1"/>
    <col min="17" max="17" width="32.421875" style="3" bestFit="1" customWidth="1"/>
    <col min="18" max="16384" width="11.421875" style="3" customWidth="1"/>
  </cols>
  <sheetData>
    <row r="1" spans="1:17" ht="11.2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"/>
      <c r="Q1" s="2"/>
    </row>
    <row r="2" spans="1:17" ht="11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2"/>
      <c r="Q2" s="2"/>
    </row>
    <row r="3" spans="1:17" ht="11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2"/>
      <c r="Q3" s="2"/>
    </row>
    <row r="4" spans="1:17" ht="11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2"/>
      <c r="Q4" s="2"/>
    </row>
    <row r="5" spans="1:17" ht="11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"/>
      <c r="Q5" s="2"/>
    </row>
    <row r="6" spans="1:17" ht="11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"/>
      <c r="Q6" s="2"/>
    </row>
    <row r="7" spans="1:17" ht="78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"/>
      <c r="Q7" s="2"/>
    </row>
    <row r="8" spans="1:17" ht="20.25">
      <c r="A8" s="31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1"/>
      <c r="Q8" s="1"/>
    </row>
    <row r="9" spans="1:15" ht="11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2" t="s">
        <v>0</v>
      </c>
      <c r="N10" s="32"/>
      <c r="O10" s="33" t="s">
        <v>2</v>
      </c>
      <c r="P10" s="7"/>
    </row>
    <row r="11" spans="1:16" ht="15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7"/>
      <c r="M11" s="32"/>
      <c r="N11" s="32"/>
      <c r="O11" s="33"/>
      <c r="P11" s="4"/>
    </row>
    <row r="12" spans="1:15" ht="8.2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4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6" s="4" customFormat="1" ht="57" customHeight="1">
      <c r="A14" s="9"/>
      <c r="B14" s="10"/>
      <c r="C14" s="14" t="s">
        <v>18</v>
      </c>
      <c r="D14" s="15" t="s">
        <v>19</v>
      </c>
      <c r="E14" s="15" t="s">
        <v>20</v>
      </c>
      <c r="F14" s="8" t="s">
        <v>21</v>
      </c>
      <c r="G14" s="8" t="s">
        <v>28</v>
      </c>
      <c r="H14" s="8" t="s">
        <v>22</v>
      </c>
      <c r="I14" s="8" t="s">
        <v>23</v>
      </c>
      <c r="J14" s="8" t="s">
        <v>24</v>
      </c>
      <c r="K14" s="8" t="s">
        <v>29</v>
      </c>
      <c r="L14" s="8" t="s">
        <v>25</v>
      </c>
      <c r="M14" s="8" t="s">
        <v>26</v>
      </c>
      <c r="N14" s="8" t="s">
        <v>27</v>
      </c>
      <c r="O14" s="8" t="s">
        <v>17</v>
      </c>
      <c r="P14" s="5"/>
    </row>
    <row r="15" spans="1:16" ht="50.25" customHeight="1">
      <c r="A15" s="35" t="s">
        <v>3</v>
      </c>
      <c r="B15" s="16" t="s">
        <v>4</v>
      </c>
      <c r="C15" s="11"/>
      <c r="D15" s="12"/>
      <c r="E15" s="12"/>
      <c r="F15" s="12"/>
      <c r="G15" s="12"/>
      <c r="H15" s="12"/>
      <c r="I15" s="17"/>
      <c r="J15" s="18"/>
      <c r="K15" s="19"/>
      <c r="L15" s="19"/>
      <c r="M15" s="19"/>
      <c r="N15" s="19"/>
      <c r="O15" s="20"/>
      <c r="P15" s="6"/>
    </row>
    <row r="16" spans="1:15" ht="50.25" customHeight="1">
      <c r="A16" s="35"/>
      <c r="B16" s="21" t="s">
        <v>5</v>
      </c>
      <c r="C16" s="11">
        <v>1807</v>
      </c>
      <c r="D16" s="12">
        <v>1631</v>
      </c>
      <c r="E16" s="12">
        <v>1572</v>
      </c>
      <c r="F16" s="12">
        <v>1243</v>
      </c>
      <c r="G16" s="12">
        <v>1559</v>
      </c>
      <c r="H16" s="12">
        <v>1843</v>
      </c>
      <c r="I16" s="17">
        <v>1908</v>
      </c>
      <c r="J16" s="18">
        <v>1740</v>
      </c>
      <c r="K16" s="19">
        <v>1403</v>
      </c>
      <c r="L16" s="19">
        <v>1501</v>
      </c>
      <c r="M16" s="19">
        <v>1293</v>
      </c>
      <c r="N16" s="19">
        <v>985</v>
      </c>
      <c r="O16" s="20">
        <f>SUM(C16:N16)</f>
        <v>18485</v>
      </c>
    </row>
    <row r="17" spans="1:15" ht="51.75" customHeight="1">
      <c r="A17" s="35"/>
      <c r="B17" s="21" t="s">
        <v>6</v>
      </c>
      <c r="C17" s="11">
        <v>0</v>
      </c>
      <c r="D17" s="12">
        <v>14</v>
      </c>
      <c r="E17" s="11">
        <v>17</v>
      </c>
      <c r="F17" s="11">
        <v>0</v>
      </c>
      <c r="G17" s="11">
        <v>18</v>
      </c>
      <c r="H17" s="11">
        <v>15</v>
      </c>
      <c r="I17" s="11">
        <v>7</v>
      </c>
      <c r="J17" s="11">
        <v>12</v>
      </c>
      <c r="K17" s="11">
        <v>0</v>
      </c>
      <c r="L17" s="11">
        <v>12</v>
      </c>
      <c r="M17" s="11">
        <v>0</v>
      </c>
      <c r="N17" s="11">
        <v>0</v>
      </c>
      <c r="O17" s="20">
        <f>SUM(C17:N17)</f>
        <v>95</v>
      </c>
    </row>
    <row r="18" spans="1:15" ht="14.25">
      <c r="A18" s="35"/>
      <c r="B18" s="21" t="s">
        <v>7</v>
      </c>
      <c r="C18" s="11">
        <v>0</v>
      </c>
      <c r="D18" s="12">
        <v>14</v>
      </c>
      <c r="E18" s="11">
        <v>14</v>
      </c>
      <c r="F18" s="11">
        <v>0</v>
      </c>
      <c r="G18" s="11">
        <v>17</v>
      </c>
      <c r="H18" s="11">
        <v>9</v>
      </c>
      <c r="I18" s="11">
        <v>7</v>
      </c>
      <c r="J18" s="11">
        <v>12</v>
      </c>
      <c r="K18" s="11">
        <v>0</v>
      </c>
      <c r="L18" s="11">
        <v>9</v>
      </c>
      <c r="M18" s="11">
        <v>0</v>
      </c>
      <c r="N18" s="11">
        <v>0</v>
      </c>
      <c r="O18" s="20">
        <f>SUM(C18:N18)</f>
        <v>82</v>
      </c>
    </row>
    <row r="19" spans="1:15" ht="14.25">
      <c r="A19" s="35"/>
      <c r="B19" s="21" t="s">
        <v>8</v>
      </c>
      <c r="C19" s="11">
        <v>0</v>
      </c>
      <c r="D19" s="11">
        <v>4</v>
      </c>
      <c r="E19" s="11">
        <v>5</v>
      </c>
      <c r="F19" s="11">
        <v>0</v>
      </c>
      <c r="G19" s="11">
        <v>15</v>
      </c>
      <c r="H19" s="11">
        <v>6</v>
      </c>
      <c r="I19" s="11">
        <v>4</v>
      </c>
      <c r="J19" s="11">
        <v>5</v>
      </c>
      <c r="K19" s="11">
        <v>0</v>
      </c>
      <c r="L19" s="29">
        <v>7</v>
      </c>
      <c r="M19" s="11">
        <v>0</v>
      </c>
      <c r="N19" s="11">
        <v>0</v>
      </c>
      <c r="O19" s="20">
        <f>SUM(C19:N19)</f>
        <v>46</v>
      </c>
    </row>
    <row r="20" spans="1:15" ht="14.25">
      <c r="A20" s="35"/>
      <c r="B20" s="21" t="s">
        <v>9</v>
      </c>
      <c r="C20" s="11">
        <v>448</v>
      </c>
      <c r="D20" s="11">
        <v>429</v>
      </c>
      <c r="E20" s="11">
        <v>288</v>
      </c>
      <c r="F20" s="11">
        <v>290</v>
      </c>
      <c r="G20" s="11">
        <v>205</v>
      </c>
      <c r="H20" s="11">
        <v>181</v>
      </c>
      <c r="I20" s="11">
        <v>200</v>
      </c>
      <c r="J20" s="11">
        <v>241</v>
      </c>
      <c r="K20" s="11">
        <v>268</v>
      </c>
      <c r="L20" s="29">
        <v>445</v>
      </c>
      <c r="M20" s="11">
        <v>375</v>
      </c>
      <c r="N20" s="11">
        <v>300</v>
      </c>
      <c r="O20" s="20">
        <f>SUM(C20:N20)</f>
        <v>3670</v>
      </c>
    </row>
    <row r="21" spans="1:15" ht="15">
      <c r="A21" s="35"/>
      <c r="B21" s="16" t="s">
        <v>10</v>
      </c>
      <c r="C21" s="11"/>
      <c r="D21" s="11"/>
      <c r="E21" s="11"/>
      <c r="F21" s="11"/>
      <c r="G21" s="11"/>
      <c r="H21" s="11"/>
      <c r="I21" s="11"/>
      <c r="J21" s="13"/>
      <c r="K21" s="11"/>
      <c r="L21" s="29"/>
      <c r="M21" s="11"/>
      <c r="N21" s="11"/>
      <c r="O21" s="20"/>
    </row>
    <row r="22" spans="1:15" ht="14.25">
      <c r="A22" s="35"/>
      <c r="B22" s="22" t="s">
        <v>5</v>
      </c>
      <c r="C22" s="11">
        <v>121</v>
      </c>
      <c r="D22" s="11">
        <v>87</v>
      </c>
      <c r="E22" s="11">
        <v>99</v>
      </c>
      <c r="F22" s="11">
        <v>63</v>
      </c>
      <c r="G22" s="11">
        <v>83</v>
      </c>
      <c r="H22" s="11">
        <v>123</v>
      </c>
      <c r="I22" s="11">
        <v>108</v>
      </c>
      <c r="J22" s="11">
        <v>103</v>
      </c>
      <c r="K22" s="11">
        <v>71</v>
      </c>
      <c r="L22" s="29">
        <v>85</v>
      </c>
      <c r="M22" s="11">
        <v>78</v>
      </c>
      <c r="N22" s="11">
        <v>47</v>
      </c>
      <c r="O22" s="20">
        <f aca="true" t="shared" si="0" ref="O22:O31">SUM(C22:N22)</f>
        <v>1068</v>
      </c>
    </row>
    <row r="23" spans="1:15" ht="14.25">
      <c r="A23" s="35"/>
      <c r="B23" s="22" t="s">
        <v>6</v>
      </c>
      <c r="C23" s="11">
        <v>160</v>
      </c>
      <c r="D23" s="11">
        <v>92</v>
      </c>
      <c r="E23" s="11">
        <v>104</v>
      </c>
      <c r="F23" s="11">
        <v>77</v>
      </c>
      <c r="G23" s="11">
        <v>93</v>
      </c>
      <c r="H23" s="11">
        <v>80</v>
      </c>
      <c r="I23" s="11">
        <v>91</v>
      </c>
      <c r="J23" s="11">
        <v>70</v>
      </c>
      <c r="K23" s="11">
        <v>67</v>
      </c>
      <c r="L23" s="29">
        <v>54</v>
      </c>
      <c r="M23" s="11">
        <v>27</v>
      </c>
      <c r="N23" s="11">
        <v>42</v>
      </c>
      <c r="O23" s="20">
        <f t="shared" si="0"/>
        <v>957</v>
      </c>
    </row>
    <row r="24" spans="1:15" ht="14.25">
      <c r="A24" s="35"/>
      <c r="B24" s="22" t="s">
        <v>7</v>
      </c>
      <c r="C24" s="11">
        <v>19</v>
      </c>
      <c r="D24" s="11">
        <v>88</v>
      </c>
      <c r="E24" s="11">
        <v>28</v>
      </c>
      <c r="F24" s="11">
        <v>11</v>
      </c>
      <c r="G24" s="11">
        <v>18</v>
      </c>
      <c r="H24" s="11">
        <v>17</v>
      </c>
      <c r="I24" s="11">
        <v>21</v>
      </c>
      <c r="J24" s="11">
        <v>13</v>
      </c>
      <c r="K24" s="11">
        <v>17</v>
      </c>
      <c r="L24" s="29">
        <v>16</v>
      </c>
      <c r="M24" s="11">
        <v>16</v>
      </c>
      <c r="N24" s="11">
        <v>19</v>
      </c>
      <c r="O24" s="20">
        <f t="shared" si="0"/>
        <v>283</v>
      </c>
    </row>
    <row r="25" spans="1:15" ht="14.25">
      <c r="A25" s="35"/>
      <c r="B25" s="22" t="s">
        <v>8</v>
      </c>
      <c r="C25" s="11">
        <v>12</v>
      </c>
      <c r="D25" s="11">
        <v>9</v>
      </c>
      <c r="E25" s="11">
        <v>11</v>
      </c>
      <c r="F25" s="11">
        <v>6</v>
      </c>
      <c r="G25" s="11">
        <v>14</v>
      </c>
      <c r="H25" s="11">
        <v>9</v>
      </c>
      <c r="I25" s="11">
        <v>11</v>
      </c>
      <c r="J25" s="11">
        <v>8</v>
      </c>
      <c r="K25" s="11">
        <v>7</v>
      </c>
      <c r="L25" s="29">
        <v>6</v>
      </c>
      <c r="M25" s="11">
        <v>10</v>
      </c>
      <c r="N25" s="11">
        <v>20</v>
      </c>
      <c r="O25" s="20">
        <f t="shared" si="0"/>
        <v>123</v>
      </c>
    </row>
    <row r="26" spans="1:15" ht="14.25">
      <c r="A26" s="35"/>
      <c r="B26" s="23" t="s">
        <v>11</v>
      </c>
      <c r="C26" s="11">
        <v>141</v>
      </c>
      <c r="D26" s="11">
        <v>215</v>
      </c>
      <c r="E26" s="11">
        <v>129</v>
      </c>
      <c r="F26" s="11">
        <v>141</v>
      </c>
      <c r="G26" s="11">
        <v>186</v>
      </c>
      <c r="H26" s="11">
        <v>70</v>
      </c>
      <c r="I26" s="11">
        <v>187</v>
      </c>
      <c r="J26" s="11">
        <v>206</v>
      </c>
      <c r="K26" s="11">
        <v>231</v>
      </c>
      <c r="L26" s="29">
        <v>208</v>
      </c>
      <c r="M26" s="11">
        <v>275</v>
      </c>
      <c r="N26" s="11">
        <v>0</v>
      </c>
      <c r="O26" s="20">
        <f t="shared" si="0"/>
        <v>1989</v>
      </c>
    </row>
    <row r="27" spans="1:15" ht="14.25">
      <c r="A27" s="35"/>
      <c r="B27" s="24" t="s">
        <v>12</v>
      </c>
      <c r="C27" s="11">
        <v>30</v>
      </c>
      <c r="D27" s="11">
        <v>21</v>
      </c>
      <c r="E27" s="11">
        <v>23</v>
      </c>
      <c r="F27" s="11">
        <v>27</v>
      </c>
      <c r="G27" s="11">
        <v>34</v>
      </c>
      <c r="H27" s="11">
        <v>25</v>
      </c>
      <c r="I27" s="11">
        <v>31</v>
      </c>
      <c r="J27" s="11">
        <v>28</v>
      </c>
      <c r="K27" s="11">
        <v>16</v>
      </c>
      <c r="L27" s="29">
        <v>20</v>
      </c>
      <c r="M27" s="11">
        <v>15</v>
      </c>
      <c r="N27" s="11">
        <v>19</v>
      </c>
      <c r="O27" s="20">
        <f t="shared" si="0"/>
        <v>289</v>
      </c>
    </row>
    <row r="28" spans="1:15" ht="28.5">
      <c r="A28" s="35"/>
      <c r="B28" s="25" t="s">
        <v>13</v>
      </c>
      <c r="C28" s="11">
        <v>14</v>
      </c>
      <c r="D28" s="11">
        <v>7</v>
      </c>
      <c r="E28" s="11">
        <v>15</v>
      </c>
      <c r="F28" s="11">
        <v>12</v>
      </c>
      <c r="G28" s="11">
        <v>20</v>
      </c>
      <c r="H28" s="11">
        <v>14</v>
      </c>
      <c r="I28" s="11">
        <v>18</v>
      </c>
      <c r="J28" s="11">
        <v>22</v>
      </c>
      <c r="K28" s="11">
        <v>11</v>
      </c>
      <c r="L28" s="29">
        <v>13</v>
      </c>
      <c r="M28" s="11">
        <v>8</v>
      </c>
      <c r="N28" s="11">
        <v>6</v>
      </c>
      <c r="O28" s="20">
        <f t="shared" si="0"/>
        <v>160</v>
      </c>
    </row>
    <row r="29" spans="1:15" ht="28.5">
      <c r="A29" s="35"/>
      <c r="B29" s="25" t="s">
        <v>14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20">
        <f t="shared" si="0"/>
        <v>0</v>
      </c>
    </row>
    <row r="30" spans="1:15" ht="28.5">
      <c r="A30" s="35"/>
      <c r="B30" s="25" t="s">
        <v>15</v>
      </c>
      <c r="C30" s="11">
        <v>120</v>
      </c>
      <c r="D30" s="11">
        <v>69</v>
      </c>
      <c r="E30" s="11">
        <v>92</v>
      </c>
      <c r="F30" s="11">
        <v>107</v>
      </c>
      <c r="G30" s="11">
        <v>83</v>
      </c>
      <c r="H30" s="11">
        <v>113</v>
      </c>
      <c r="I30" s="11">
        <v>88</v>
      </c>
      <c r="J30" s="11">
        <v>150</v>
      </c>
      <c r="K30" s="11">
        <v>118</v>
      </c>
      <c r="L30" s="11">
        <v>147</v>
      </c>
      <c r="M30" s="11">
        <v>135</v>
      </c>
      <c r="N30" s="11">
        <v>70</v>
      </c>
      <c r="O30" s="20">
        <f t="shared" si="0"/>
        <v>1292</v>
      </c>
    </row>
    <row r="31" spans="1:15" ht="28.5">
      <c r="A31" s="35"/>
      <c r="B31" s="26" t="s">
        <v>16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20">
        <f t="shared" si="0"/>
        <v>0</v>
      </c>
    </row>
  </sheetData>
  <sheetProtection formatCells="0" formatColumns="0" formatRows="0" insertRows="0" insertHyperlinks="0" deleteRows="0" selectLockedCells="1" sort="0" autoFilter="0" pivotTables="0"/>
  <mergeCells count="6">
    <mergeCell ref="A1:O7"/>
    <mergeCell ref="A8:O8"/>
    <mergeCell ref="M10:N11"/>
    <mergeCell ref="O10:O11"/>
    <mergeCell ref="A12:O13"/>
    <mergeCell ref="A15:A31"/>
  </mergeCells>
  <printOptions horizontalCentered="1"/>
  <pageMargins left="0.7" right="0.7" top="0.75" bottom="0.75" header="0.3" footer="0.3"/>
  <pageSetup fitToHeight="0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Transparecia 001</cp:lastModifiedBy>
  <cp:lastPrinted>2023-01-03T15:58:30Z</cp:lastPrinted>
  <dcterms:created xsi:type="dcterms:W3CDTF">2019-02-08T17:46:29Z</dcterms:created>
  <dcterms:modified xsi:type="dcterms:W3CDTF">2024-01-10T16:17:46Z</dcterms:modified>
  <cp:category/>
  <cp:version/>
  <cp:contentType/>
  <cp:contentStatus/>
</cp:coreProperties>
</file>