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<sst xmlns="http://schemas.openxmlformats.org/spreadsheetml/2006/main" count="573" uniqueCount="43">
  <si>
    <t>Nº</t>
  </si>
  <si>
    <t>AYUNTAMIENTO DE ZAPOTLANEJO</t>
  </si>
  <si>
    <t>Tesorería</t>
  </si>
  <si>
    <t>DEPENDENCIA MUNICIPAL:</t>
  </si>
  <si>
    <t xml:space="preserve">OBJETIVO DE APLICACIÓN </t>
  </si>
  <si>
    <t>AVANCE DE APLICACIÓN</t>
  </si>
  <si>
    <t>PLAZO VENCIMIENTO</t>
  </si>
  <si>
    <t>MONTO DEUDA</t>
  </si>
  <si>
    <t>MONTO DEL CRÉDITO</t>
  </si>
  <si>
    <t>TASA DE INTERÉS</t>
  </si>
  <si>
    <t>FECHA DE CONTRATACIÓN</t>
  </si>
  <si>
    <t>RESPONSABLE DE LA AUTORIZACIÓN</t>
  </si>
  <si>
    <t xml:space="preserve"> </t>
  </si>
  <si>
    <t>INSTITUCION CREDITICIA</t>
  </si>
  <si>
    <t>MONTO TOTAL AMORTIZABLE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</si>
  <si>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ENERO 2021</t>
    </r>
  </si>
  <si>
    <t>MES DE ENERO</t>
  </si>
  <si>
    <t>BANOBRAS S.C.</t>
  </si>
  <si>
    <t>Adquisición e instalación de Luminarias</t>
  </si>
  <si>
    <t>Pleno del Ayuntamiento</t>
  </si>
  <si>
    <t>TIIE+2.22</t>
  </si>
  <si>
    <t>MES DE FEBRERO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</si>
  <si>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FEBRERO 2021</t>
    </r>
  </si>
  <si>
    <t>MES DE MARZO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</si>
  <si>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ABRIL 2021</t>
    </r>
  </si>
  <si>
    <t>MES DE ABRIL</t>
  </si>
  <si>
    <t>MES DE MAYO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</si>
  <si>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MAYO 2021</t>
    </r>
  </si>
  <si>
    <t>MES DE JUNIO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</si>
  <si>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JUNIO 2021</t>
    </r>
  </si>
  <si>
    <t>MES DE JULIO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</si>
  <si>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JULIO 2021</t>
    </r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</si>
  <si>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AGOSTO 2021</t>
    </r>
  </si>
  <si>
    <t>MES DE AGOSTO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</si>
  <si>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MARZO 2021</t>
    </r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</si>
  <si>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SEPTIEMBRE 2021</t>
    </r>
  </si>
  <si>
    <t>MES DE SEPTIEMBRE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</si>
  <si>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OCTUBRE 2021</t>
    </r>
  </si>
  <si>
    <t>MES DE OCTUBRE</t>
  </si>
  <si>
    <t>MES DE NOVIEMBRE</t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</si>
  <si>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NOVIEMBRE 2021</t>
    </r>
  </si>
  <si>
    <r>
      <t xml:space="preserve">DEUDA PÚBLICA DICIEMBRE </t>
    </r>
    <r>
      <rPr>
        <b/>
        <i/>
        <sz val="14"/>
        <color indexed="23"/>
        <rFont val="Arial"/>
        <family val="2"/>
      </rPr>
      <t>ACTUALIZADO A DICIEMBRE 2021</t>
    </r>
  </si>
  <si>
    <t>MES DE DICIEMBRE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</si>
</sst>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3"/>
      <name val="Arial Black"/>
      <family val="2"/>
    </font>
    <font>
      <b/>
      <sz val="14"/>
      <color indexed="5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4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4" fontId="47" fillId="0" borderId="11" xfId="51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right" vertical="center" wrapText="1"/>
    </xf>
    <xf numFmtId="164" fontId="47" fillId="0" borderId="11" xfId="51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9" fontId="47" fillId="0" borderId="12" xfId="55" applyFont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28" borderId="13" xfId="0" applyFont="1" applyFill="1" applyBorder="1" applyAlignment="1">
      <alignment horizontal="center" vertical="center" wrapText="1"/>
    </xf>
    <xf numFmtId="0" fontId="48" fillId="28" borderId="14" xfId="0" applyFont="1" applyFill="1" applyBorder="1" applyAlignment="1">
      <alignment horizontal="center" vertical="center" wrapText="1"/>
    </xf>
    <xf numFmtId="0" fontId="48" fillId="28" borderId="15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4" fontId="47" fillId="0" borderId="11" xfId="51" applyFont="1" applyBorder="1" applyAlignment="1">
      <alignment horizontal="center" vertical="center" wrapText="1"/>
    </xf>
    <xf numFmtId="164" fontId="45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409575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6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6:10" ht="11.25">
      <c r="F13" s="7"/>
      <c r="G13" s="7"/>
      <c r="J13" s="6"/>
    </row>
    <row r="14" ht="11.25">
      <c r="J14" s="6"/>
    </row>
    <row r="15" ht="11.25">
      <c r="F15" s="1" t="s">
        <v>12</v>
      </c>
    </row>
    <row r="16" ht="11.25">
      <c r="J16" s="6"/>
    </row>
  </sheetData>
  <sheetProtection/>
  <mergeCells count="4">
    <mergeCell ref="A1:K5"/>
    <mergeCell ref="A6:K6"/>
    <mergeCell ref="I8:J8"/>
    <mergeCell ref="A11:K11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zoomScalePageLayoutView="0" workbookViewId="0" topLeftCell="A25">
      <selection activeCell="J30" sqref="J30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27" spans="1:11" ht="18.75" thickBot="1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36.75" thickBot="1">
      <c r="A28" s="8">
        <v>1</v>
      </c>
      <c r="B28" s="9" t="s">
        <v>17</v>
      </c>
      <c r="C28" s="20" t="s">
        <v>18</v>
      </c>
      <c r="D28" s="9" t="s">
        <v>19</v>
      </c>
      <c r="E28" s="11">
        <v>41977</v>
      </c>
      <c r="F28" s="11">
        <v>45504</v>
      </c>
      <c r="G28" s="12">
        <v>30000000</v>
      </c>
      <c r="H28" s="13" t="s">
        <v>20</v>
      </c>
      <c r="I28" s="19">
        <v>20689631</v>
      </c>
      <c r="J28" s="12">
        <v>9310369</v>
      </c>
      <c r="K28" s="14">
        <v>0.7</v>
      </c>
    </row>
    <row r="29" spans="1:11" ht="18.75" thickBot="1">
      <c r="A29" s="25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36.75" thickBot="1">
      <c r="A30" s="8">
        <v>1</v>
      </c>
      <c r="B30" s="9" t="s">
        <v>17</v>
      </c>
      <c r="C30" s="20" t="s">
        <v>18</v>
      </c>
      <c r="D30" s="9" t="s">
        <v>19</v>
      </c>
      <c r="E30" s="11">
        <v>41977</v>
      </c>
      <c r="F30" s="11">
        <v>45504</v>
      </c>
      <c r="G30" s="12">
        <v>30000000</v>
      </c>
      <c r="H30" s="13" t="s">
        <v>20</v>
      </c>
      <c r="I30" s="19">
        <v>20948251</v>
      </c>
      <c r="J30" s="12">
        <v>9051749</v>
      </c>
      <c r="K30" s="14">
        <v>0.7</v>
      </c>
    </row>
    <row r="32" spans="10:12" ht="11.25">
      <c r="J32" s="21"/>
      <c r="L32" s="21"/>
    </row>
    <row r="33" spans="8:12" ht="11.25">
      <c r="H33" s="21"/>
      <c r="L33" s="21"/>
    </row>
  </sheetData>
  <sheetProtection/>
  <mergeCells count="13">
    <mergeCell ref="A29:K29"/>
    <mergeCell ref="A17:K17"/>
    <mergeCell ref="A19:K19"/>
    <mergeCell ref="A21:K21"/>
    <mergeCell ref="A23:K23"/>
    <mergeCell ref="A25:K25"/>
    <mergeCell ref="A27:K27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zoomScalePageLayoutView="0" workbookViewId="0" topLeftCell="A1">
      <selection activeCell="A6" sqref="A6:K6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27" spans="1:11" ht="18.75" thickBot="1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36.75" thickBot="1">
      <c r="A28" s="8">
        <v>1</v>
      </c>
      <c r="B28" s="9" t="s">
        <v>17</v>
      </c>
      <c r="C28" s="20" t="s">
        <v>18</v>
      </c>
      <c r="D28" s="9" t="s">
        <v>19</v>
      </c>
      <c r="E28" s="11">
        <v>41977</v>
      </c>
      <c r="F28" s="11">
        <v>45504</v>
      </c>
      <c r="G28" s="12">
        <v>30000000</v>
      </c>
      <c r="H28" s="13" t="s">
        <v>20</v>
      </c>
      <c r="I28" s="19">
        <v>20689631</v>
      </c>
      <c r="J28" s="12">
        <v>9310369</v>
      </c>
      <c r="K28" s="14">
        <v>0.7</v>
      </c>
    </row>
    <row r="29" spans="1:11" ht="18.75" thickBot="1">
      <c r="A29" s="25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36.75" thickBot="1">
      <c r="A30" s="8">
        <v>1</v>
      </c>
      <c r="B30" s="9" t="s">
        <v>17</v>
      </c>
      <c r="C30" s="20" t="s">
        <v>18</v>
      </c>
      <c r="D30" s="9" t="s">
        <v>19</v>
      </c>
      <c r="E30" s="11">
        <v>41977</v>
      </c>
      <c r="F30" s="11">
        <v>45504</v>
      </c>
      <c r="G30" s="12">
        <v>30000000</v>
      </c>
      <c r="H30" s="13" t="s">
        <v>20</v>
      </c>
      <c r="I30" s="19">
        <v>20948251</v>
      </c>
      <c r="J30" s="12">
        <v>9051749</v>
      </c>
      <c r="K30" s="14">
        <v>0.7</v>
      </c>
    </row>
    <row r="31" spans="1:11" ht="18.75" thickBot="1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spans="1:12" ht="36.75" thickBot="1">
      <c r="A32" s="8">
        <v>1</v>
      </c>
      <c r="B32" s="9" t="s">
        <v>17</v>
      </c>
      <c r="C32" s="20" t="s">
        <v>18</v>
      </c>
      <c r="D32" s="9" t="s">
        <v>19</v>
      </c>
      <c r="E32" s="11">
        <v>41977</v>
      </c>
      <c r="F32" s="11">
        <v>45504</v>
      </c>
      <c r="G32" s="12">
        <v>30000000</v>
      </c>
      <c r="H32" s="13" t="s">
        <v>20</v>
      </c>
      <c r="I32" s="19">
        <v>21206871</v>
      </c>
      <c r="J32" s="12">
        <v>8793129</v>
      </c>
      <c r="K32" s="14">
        <v>0.71</v>
      </c>
      <c r="L32" s="21"/>
    </row>
    <row r="33" spans="8:12" ht="11.25">
      <c r="H33" s="21"/>
      <c r="L33" s="21"/>
    </row>
  </sheetData>
  <sheetProtection/>
  <mergeCells count="14">
    <mergeCell ref="A1:K5"/>
    <mergeCell ref="A6:K6"/>
    <mergeCell ref="I8:J8"/>
    <mergeCell ref="A11:K11"/>
    <mergeCell ref="A13:K13"/>
    <mergeCell ref="A15:K15"/>
    <mergeCell ref="A29:K29"/>
    <mergeCell ref="A31:K31"/>
    <mergeCell ref="A17:K17"/>
    <mergeCell ref="A19:K19"/>
    <mergeCell ref="A21:K21"/>
    <mergeCell ref="A23:K23"/>
    <mergeCell ref="A25:K25"/>
    <mergeCell ref="A27:K27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4"/>
  <sheetViews>
    <sheetView showGridLines="0" tabSelected="1" zoomScalePageLayoutView="0" workbookViewId="0" topLeftCell="A1">
      <selection activeCell="J38" sqref="J38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27" spans="1:11" ht="18.75" thickBot="1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36.75" thickBot="1">
      <c r="A28" s="8">
        <v>1</v>
      </c>
      <c r="B28" s="9" t="s">
        <v>17</v>
      </c>
      <c r="C28" s="20" t="s">
        <v>18</v>
      </c>
      <c r="D28" s="9" t="s">
        <v>19</v>
      </c>
      <c r="E28" s="11">
        <v>41977</v>
      </c>
      <c r="F28" s="11">
        <v>45504</v>
      </c>
      <c r="G28" s="12">
        <v>30000000</v>
      </c>
      <c r="H28" s="13" t="s">
        <v>20</v>
      </c>
      <c r="I28" s="19">
        <v>20689631</v>
      </c>
      <c r="J28" s="12">
        <v>9310369</v>
      </c>
      <c r="K28" s="14">
        <v>0.7</v>
      </c>
    </row>
    <row r="29" spans="1:11" ht="18.75" thickBot="1">
      <c r="A29" s="25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36.75" thickBot="1">
      <c r="A30" s="8">
        <v>1</v>
      </c>
      <c r="B30" s="9" t="s">
        <v>17</v>
      </c>
      <c r="C30" s="20" t="s">
        <v>18</v>
      </c>
      <c r="D30" s="9" t="s">
        <v>19</v>
      </c>
      <c r="E30" s="11">
        <v>41977</v>
      </c>
      <c r="F30" s="11">
        <v>45504</v>
      </c>
      <c r="G30" s="12">
        <v>30000000</v>
      </c>
      <c r="H30" s="13" t="s">
        <v>20</v>
      </c>
      <c r="I30" s="19">
        <v>20948251</v>
      </c>
      <c r="J30" s="12">
        <v>9051749</v>
      </c>
      <c r="K30" s="14">
        <v>0.7</v>
      </c>
    </row>
    <row r="31" spans="1:11" ht="18.75" thickBot="1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spans="1:12" ht="36.75" thickBot="1">
      <c r="A32" s="8">
        <v>1</v>
      </c>
      <c r="B32" s="9" t="s">
        <v>17</v>
      </c>
      <c r="C32" s="20" t="s">
        <v>18</v>
      </c>
      <c r="D32" s="9" t="s">
        <v>19</v>
      </c>
      <c r="E32" s="11">
        <v>41977</v>
      </c>
      <c r="F32" s="11">
        <v>45504</v>
      </c>
      <c r="G32" s="12">
        <v>30000000</v>
      </c>
      <c r="H32" s="13" t="s">
        <v>20</v>
      </c>
      <c r="I32" s="19">
        <v>21206871</v>
      </c>
      <c r="J32" s="12">
        <v>8793129</v>
      </c>
      <c r="K32" s="14">
        <v>0.71</v>
      </c>
      <c r="L32" s="21"/>
    </row>
    <row r="33" spans="1:12" ht="18.75" thickBot="1">
      <c r="A33" s="25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1"/>
    </row>
    <row r="34" spans="1:11" ht="36.75" thickBot="1">
      <c r="A34" s="8">
        <v>1</v>
      </c>
      <c r="B34" s="9" t="s">
        <v>17</v>
      </c>
      <c r="C34" s="20" t="s">
        <v>18</v>
      </c>
      <c r="D34" s="9" t="s">
        <v>19</v>
      </c>
      <c r="E34" s="11">
        <v>41977</v>
      </c>
      <c r="F34" s="11">
        <v>45504</v>
      </c>
      <c r="G34" s="12">
        <v>30000000</v>
      </c>
      <c r="H34" s="13" t="s">
        <v>20</v>
      </c>
      <c r="I34" s="19">
        <v>21465491</v>
      </c>
      <c r="J34" s="12">
        <v>8534509</v>
      </c>
      <c r="K34" s="14">
        <v>0.72</v>
      </c>
    </row>
  </sheetData>
  <sheetProtection/>
  <mergeCells count="15">
    <mergeCell ref="A29:K29"/>
    <mergeCell ref="A31:K31"/>
    <mergeCell ref="A33:K33"/>
    <mergeCell ref="A17:K17"/>
    <mergeCell ref="A19:K19"/>
    <mergeCell ref="A21:K21"/>
    <mergeCell ref="A23:K23"/>
    <mergeCell ref="A25:K25"/>
    <mergeCell ref="A27:K27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6" spans="6:10" ht="11.25">
      <c r="F16" s="7"/>
      <c r="G16" s="7"/>
      <c r="J16" s="6"/>
    </row>
    <row r="17" ht="11.25">
      <c r="J17" s="6"/>
    </row>
    <row r="18" ht="11.25">
      <c r="F18" s="1" t="s">
        <v>12</v>
      </c>
    </row>
    <row r="19" ht="11.25">
      <c r="J19" s="6"/>
    </row>
  </sheetData>
  <sheetProtection/>
  <mergeCells count="5">
    <mergeCell ref="A1:K5"/>
    <mergeCell ref="A6:K6"/>
    <mergeCell ref="I8:J8"/>
    <mergeCell ref="A11:K11"/>
    <mergeCell ref="A13:K13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ht="11.25">
      <c r="J17" s="6"/>
    </row>
    <row r="18" ht="11.25">
      <c r="F18" s="1" t="s">
        <v>12</v>
      </c>
    </row>
    <row r="19" ht="11.25">
      <c r="J19" s="6"/>
    </row>
  </sheetData>
  <sheetProtection/>
  <mergeCells count="6"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19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ht="18.75" customHeight="1">
      <c r="J19" s="6"/>
    </row>
  </sheetData>
  <sheetProtection/>
  <mergeCells count="7">
    <mergeCell ref="A17:K17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0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</sheetData>
  <sheetProtection/>
  <mergeCells count="8">
    <mergeCell ref="A17:K17"/>
    <mergeCell ref="A19:K19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2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</sheetData>
  <sheetProtection/>
  <mergeCells count="9">
    <mergeCell ref="A17:K17"/>
    <mergeCell ref="A19:K19"/>
    <mergeCell ref="A21:K21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24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v>20172391</v>
      </c>
      <c r="J24" s="12">
        <v>9827609</v>
      </c>
      <c r="K24" s="14">
        <v>0.68</v>
      </c>
    </row>
  </sheetData>
  <sheetProtection/>
  <mergeCells count="10">
    <mergeCell ref="A17:K17"/>
    <mergeCell ref="A19:K19"/>
    <mergeCell ref="A21:K21"/>
    <mergeCell ref="A23:K23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zoomScalePageLayoutView="0" workbookViewId="0" topLeftCell="A1">
      <selection activeCell="A9" sqref="A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32" spans="10:12" ht="11.25">
      <c r="J32" s="21"/>
      <c r="L32" s="21"/>
    </row>
    <row r="33" spans="8:12" ht="11.25">
      <c r="H33" s="21"/>
      <c r="L33" s="21"/>
    </row>
  </sheetData>
  <sheetProtection/>
  <mergeCells count="11">
    <mergeCell ref="A17:K17"/>
    <mergeCell ref="A19:K19"/>
    <mergeCell ref="A21:K21"/>
    <mergeCell ref="A23:K23"/>
    <mergeCell ref="A25:K25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3"/>
  <sheetViews>
    <sheetView showGridLines="0" zoomScalePageLayoutView="0" workbookViewId="0" topLeftCell="A1">
      <selection activeCell="I28" sqref="I28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7" width="14.28125" style="1" customWidth="1"/>
    <col min="8" max="8" width="11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1.25">
      <c r="H7" s="4"/>
    </row>
    <row r="8" spans="8:11" ht="12.75">
      <c r="H8" s="5"/>
      <c r="I8" s="24" t="s">
        <v>3</v>
      </c>
      <c r="J8" s="24"/>
      <c r="K8" s="15" t="s">
        <v>2</v>
      </c>
    </row>
    <row r="9" ht="12" thickBot="1">
      <c r="H9" s="4"/>
    </row>
    <row r="10" spans="1:11" s="2" customFormat="1" ht="44.25" customHeight="1" thickBot="1">
      <c r="A10" s="16" t="s">
        <v>0</v>
      </c>
      <c r="B10" s="17" t="s">
        <v>13</v>
      </c>
      <c r="C10" s="17" t="s">
        <v>4</v>
      </c>
      <c r="D10" s="17" t="s">
        <v>11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14</v>
      </c>
      <c r="J10" s="17" t="s">
        <v>7</v>
      </c>
      <c r="K10" s="18" t="s">
        <v>5</v>
      </c>
    </row>
    <row r="11" spans="1:11" s="2" customFormat="1" ht="24" customHeight="1" thickBot="1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30" ht="33.75" customHeight="1" thickBot="1">
      <c r="A12" s="8">
        <v>1</v>
      </c>
      <c r="B12" s="9" t="s">
        <v>17</v>
      </c>
      <c r="C12" s="10" t="s">
        <v>18</v>
      </c>
      <c r="D12" s="9" t="s">
        <v>19</v>
      </c>
      <c r="E12" s="11">
        <v>41977</v>
      </c>
      <c r="F12" s="11">
        <v>45504</v>
      </c>
      <c r="G12" s="12">
        <v>30000000</v>
      </c>
      <c r="H12" s="13" t="s">
        <v>20</v>
      </c>
      <c r="I12" s="19">
        <f>G12-J12</f>
        <v>18620671</v>
      </c>
      <c r="J12" s="12">
        <v>11379329</v>
      </c>
      <c r="K12" s="14">
        <v>0.62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1" ht="18.75" thickBot="1">
      <c r="A13" s="25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6.75" thickBot="1">
      <c r="A14" s="8">
        <v>1</v>
      </c>
      <c r="B14" s="9" t="s">
        <v>17</v>
      </c>
      <c r="C14" s="20" t="s">
        <v>18</v>
      </c>
      <c r="D14" s="9" t="s">
        <v>19</v>
      </c>
      <c r="E14" s="11">
        <v>41977</v>
      </c>
      <c r="F14" s="11">
        <v>45504</v>
      </c>
      <c r="G14" s="12">
        <v>30000000</v>
      </c>
      <c r="H14" s="13" t="s">
        <v>20</v>
      </c>
      <c r="I14" s="19">
        <f>G14-J14</f>
        <v>18879291</v>
      </c>
      <c r="J14" s="12">
        <v>11120709</v>
      </c>
      <c r="K14" s="14">
        <v>0.63</v>
      </c>
    </row>
    <row r="15" spans="1:11" ht="18.75" thickBo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36.75" thickBot="1">
      <c r="A16" s="8">
        <v>1</v>
      </c>
      <c r="B16" s="9" t="s">
        <v>17</v>
      </c>
      <c r="C16" s="20" t="s">
        <v>18</v>
      </c>
      <c r="D16" s="9" t="s">
        <v>19</v>
      </c>
      <c r="E16" s="11">
        <v>41977</v>
      </c>
      <c r="F16" s="11">
        <v>45504</v>
      </c>
      <c r="G16" s="12">
        <v>30000000</v>
      </c>
      <c r="H16" s="13" t="s">
        <v>20</v>
      </c>
      <c r="I16" s="19">
        <f>G16-J16</f>
        <v>19137911</v>
      </c>
      <c r="J16" s="12">
        <v>10862089</v>
      </c>
      <c r="K16" s="14">
        <v>0.64</v>
      </c>
    </row>
    <row r="17" spans="1:11" ht="18.75" thickBo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36.75" thickBot="1">
      <c r="A18" s="8">
        <v>1</v>
      </c>
      <c r="B18" s="9" t="s">
        <v>17</v>
      </c>
      <c r="C18" s="20" t="s">
        <v>18</v>
      </c>
      <c r="D18" s="9" t="s">
        <v>19</v>
      </c>
      <c r="E18" s="11">
        <v>41977</v>
      </c>
      <c r="F18" s="11">
        <v>45504</v>
      </c>
      <c r="G18" s="12">
        <v>30000000</v>
      </c>
      <c r="H18" s="13" t="s">
        <v>20</v>
      </c>
      <c r="I18" s="19">
        <f>G18-J18</f>
        <v>19396531</v>
      </c>
      <c r="J18" s="12">
        <v>10603469</v>
      </c>
      <c r="K18" s="14">
        <v>0.65</v>
      </c>
    </row>
    <row r="19" spans="1:11" ht="18.75" customHeight="1" thickBo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6.75" thickBot="1">
      <c r="A20" s="8">
        <v>1</v>
      </c>
      <c r="B20" s="9" t="s">
        <v>17</v>
      </c>
      <c r="C20" s="20" t="s">
        <v>18</v>
      </c>
      <c r="D20" s="9" t="s">
        <v>19</v>
      </c>
      <c r="E20" s="11">
        <v>41977</v>
      </c>
      <c r="F20" s="11">
        <v>45504</v>
      </c>
      <c r="G20" s="12">
        <v>30000000</v>
      </c>
      <c r="H20" s="13" t="s">
        <v>20</v>
      </c>
      <c r="I20" s="19">
        <f>G20-J20</f>
        <v>19655151</v>
      </c>
      <c r="J20" s="12">
        <v>10344849</v>
      </c>
      <c r="K20" s="14">
        <v>0.66</v>
      </c>
    </row>
    <row r="21" spans="1:11" ht="18.75" thickBot="1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36.75" thickBot="1">
      <c r="A22" s="8">
        <v>1</v>
      </c>
      <c r="B22" s="9" t="s">
        <v>17</v>
      </c>
      <c r="C22" s="20" t="s">
        <v>18</v>
      </c>
      <c r="D22" s="9" t="s">
        <v>19</v>
      </c>
      <c r="E22" s="11">
        <v>41977</v>
      </c>
      <c r="F22" s="11">
        <v>45504</v>
      </c>
      <c r="G22" s="12">
        <v>30000000</v>
      </c>
      <c r="H22" s="13" t="s">
        <v>20</v>
      </c>
      <c r="I22" s="19">
        <f>G22-J22</f>
        <v>19913771</v>
      </c>
      <c r="J22" s="12">
        <v>10086229</v>
      </c>
      <c r="K22" s="14">
        <v>0.67</v>
      </c>
    </row>
    <row r="23" spans="1:11" ht="18.75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6.75" thickBot="1">
      <c r="A24" s="8">
        <v>1</v>
      </c>
      <c r="B24" s="9" t="s">
        <v>17</v>
      </c>
      <c r="C24" s="20" t="s">
        <v>18</v>
      </c>
      <c r="D24" s="9" t="s">
        <v>19</v>
      </c>
      <c r="E24" s="11">
        <v>41977</v>
      </c>
      <c r="F24" s="11">
        <v>45504</v>
      </c>
      <c r="G24" s="12">
        <v>30000000</v>
      </c>
      <c r="H24" s="13" t="s">
        <v>20</v>
      </c>
      <c r="I24" s="19">
        <f>G24-J24</f>
        <v>20172391</v>
      </c>
      <c r="J24" s="12">
        <v>9827609</v>
      </c>
      <c r="K24" s="14">
        <v>0.68</v>
      </c>
    </row>
    <row r="25" spans="1:11" ht="18.75" thickBot="1">
      <c r="A25" s="25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36.75" thickBot="1">
      <c r="A26" s="8">
        <v>1</v>
      </c>
      <c r="B26" s="9" t="s">
        <v>17</v>
      </c>
      <c r="C26" s="20" t="s">
        <v>18</v>
      </c>
      <c r="D26" s="9" t="s">
        <v>19</v>
      </c>
      <c r="E26" s="11">
        <v>41977</v>
      </c>
      <c r="F26" s="11">
        <v>45504</v>
      </c>
      <c r="G26" s="12">
        <v>30000000</v>
      </c>
      <c r="H26" s="13" t="s">
        <v>20</v>
      </c>
      <c r="I26" s="19">
        <f>G26-J26</f>
        <v>20431011</v>
      </c>
      <c r="J26" s="12">
        <v>9568989</v>
      </c>
      <c r="K26" s="14">
        <v>0.69</v>
      </c>
    </row>
    <row r="27" spans="1:11" ht="18.75" thickBot="1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36.75" thickBot="1">
      <c r="A28" s="8">
        <v>1</v>
      </c>
      <c r="B28" s="9" t="s">
        <v>17</v>
      </c>
      <c r="C28" s="20" t="s">
        <v>18</v>
      </c>
      <c r="D28" s="9" t="s">
        <v>19</v>
      </c>
      <c r="E28" s="11">
        <v>41977</v>
      </c>
      <c r="F28" s="11">
        <v>45504</v>
      </c>
      <c r="G28" s="12">
        <v>30000000</v>
      </c>
      <c r="H28" s="13" t="s">
        <v>20</v>
      </c>
      <c r="I28" s="19">
        <v>20689631</v>
      </c>
      <c r="J28" s="12">
        <v>9310369</v>
      </c>
      <c r="K28" s="14">
        <v>0.7</v>
      </c>
    </row>
    <row r="32" spans="10:12" ht="11.25">
      <c r="J32" s="21"/>
      <c r="L32" s="21"/>
    </row>
    <row r="33" spans="8:12" ht="11.25">
      <c r="H33" s="21"/>
      <c r="L33" s="21"/>
    </row>
  </sheetData>
  <sheetProtection/>
  <mergeCells count="12">
    <mergeCell ref="A17:K17"/>
    <mergeCell ref="A19:K19"/>
    <mergeCell ref="A21:K21"/>
    <mergeCell ref="A23:K23"/>
    <mergeCell ref="A25:K25"/>
    <mergeCell ref="A27:K27"/>
    <mergeCell ref="A1:K5"/>
    <mergeCell ref="A6:K6"/>
    <mergeCell ref="I8:J8"/>
    <mergeCell ref="A11:K11"/>
    <mergeCell ref="A13:K13"/>
    <mergeCell ref="A15:K15"/>
  </mergeCells>
  <printOptions horizontalCentered="1"/>
  <pageMargins left="0.7" right="0.7" top="0.75" bottom="0.75" header="0.3" footer="0.3"/>
  <pageSetup fitToHeight="0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 de Windows</cp:lastModifiedBy>
  <cp:lastPrinted>2020-04-30T23:42:25Z</cp:lastPrinted>
  <dcterms:created xsi:type="dcterms:W3CDTF">2013-01-25T17:26:00Z</dcterms:created>
  <dcterms:modified xsi:type="dcterms:W3CDTF">2022-01-06T20:34:48Z</dcterms:modified>
  <cp:category/>
  <cp:version/>
  <cp:contentType/>
  <cp:contentStatus/>
</cp:coreProperties>
</file>