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tabRatio="679" firstSheet="3" activeTab="11"/>
  </bookViews>
  <sheets>
    <sheet name="ENERO 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<sst xmlns="http://schemas.openxmlformats.org/spreadsheetml/2006/main" count="558" uniqueCount="34">
  <si>
    <t>DEPENDENCIA MUNICIPAL</t>
  </si>
  <si>
    <t>TESORERIA</t>
  </si>
  <si>
    <t>Nº</t>
  </si>
  <si>
    <t>INSTITUCION CREDITICIA</t>
  </si>
  <si>
    <t xml:space="preserve">OBJETIVO DE APLICACIÓN </t>
  </si>
  <si>
    <t>RESPONSABLE DE LA AUTORIZACIÓN</t>
  </si>
  <si>
    <t>FECHA DE CONTRATACIÓN</t>
  </si>
  <si>
    <t>PLAZO VENCIMIENTO</t>
  </si>
  <si>
    <t>MONTO DEL CRÉDITO</t>
  </si>
  <si>
    <t>TASA DE INTERÉS</t>
  </si>
  <si>
    <t>MONTO TOTAL AMORTIZABLE</t>
  </si>
  <si>
    <t>MONTO DEUDA</t>
  </si>
  <si>
    <t>AVANCE DE APLICACIÓN</t>
  </si>
  <si>
    <t>ESTADO DE DEUDA PUBLICA</t>
  </si>
  <si>
    <t>MES DE ENERO 2022</t>
  </si>
  <si>
    <t>BANOBRAS S.C.</t>
  </si>
  <si>
    <t>Adquisición e instalación de Luminarias</t>
  </si>
  <si>
    <t>Pleno del Ayuntamiento</t>
  </si>
  <si>
    <t>TIIE+2.22</t>
  </si>
  <si>
    <t>MES DE FEBRERO 2022</t>
  </si>
  <si>
    <t>MES DE MARZO 022</t>
  </si>
  <si>
    <t xml:space="preserve">                               MES DE FEBRERO 2022</t>
  </si>
  <si>
    <t xml:space="preserve">                          MES DE ENERO 2022</t>
  </si>
  <si>
    <t>MES DE ABRIL 022</t>
  </si>
  <si>
    <t>MES DE MAYO 2022</t>
  </si>
  <si>
    <t>MES DE MARZO 2022</t>
  </si>
  <si>
    <t>MES DE ABRIL 2022</t>
  </si>
  <si>
    <t>MES DE JUNIO 2022</t>
  </si>
  <si>
    <t>MES DE JULIO 2022</t>
  </si>
  <si>
    <t>MES DE AGOSTO 2022</t>
  </si>
  <si>
    <t>MES DE SEPTIEMBRE 2022</t>
  </si>
  <si>
    <t>MES DE OCTUBRE 2022</t>
  </si>
  <si>
    <t>MES DE NOVIEMBRE  2022</t>
  </si>
  <si>
    <t>MES DE DICIEMBRE 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</si>
</sst>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0.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0\-00"/>
    <numFmt numFmtId="174" formatCode="_-&quot;$&quot;* #,##0_-;\-&quot;$&quot;* #,##0_-;_-&quot;$&quot;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sz val="14"/>
      <color indexed="53"/>
      <name val="Arial Black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4"/>
      <color indexed="25"/>
      <name val="Arial"/>
      <family val="2"/>
    </font>
    <font>
      <sz val="14"/>
      <color indexed="25"/>
      <name val="Arial Black"/>
      <family val="2"/>
    </font>
    <font>
      <b/>
      <sz val="16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/>
      <name val="Arial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14"/>
      <color rgb="FFBC363C"/>
      <name val="Arial"/>
      <family val="2"/>
    </font>
    <font>
      <sz val="14"/>
      <color rgb="FFBC363C"/>
      <name val="Arial Black"/>
      <family val="2"/>
    </font>
    <font>
      <b/>
      <sz val="16"/>
      <color theme="1" tint="0.3499900102615356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C363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>
        <color theme="0" tint="-0.049979999661445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4" fontId="49" fillId="0" borderId="0" xfId="0" applyNumberFormat="1" applyFont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1" fontId="49" fillId="0" borderId="14" xfId="0" applyNumberFormat="1" applyFont="1" applyBorder="1" applyAlignment="1" applyProtection="1">
      <alignment/>
      <protection locked="0"/>
    </xf>
    <xf numFmtId="1" fontId="49" fillId="0" borderId="15" xfId="0" applyNumberFormat="1" applyFont="1" applyBorder="1" applyAlignment="1" applyProtection="1">
      <alignment/>
      <protection locked="0"/>
    </xf>
    <xf numFmtId="14" fontId="49" fillId="0" borderId="0" xfId="0" applyNumberFormat="1" applyFont="1" applyBorder="1" applyAlignment="1" applyProtection="1">
      <alignment/>
      <protection locked="0"/>
    </xf>
    <xf numFmtId="14" fontId="49" fillId="0" borderId="12" xfId="0" applyNumberFormat="1" applyFont="1" applyBorder="1" applyAlignment="1" applyProtection="1">
      <alignment/>
      <protection locked="0"/>
    </xf>
    <xf numFmtId="164" fontId="49" fillId="0" borderId="0" xfId="51" applyNumberFormat="1" applyFont="1" applyBorder="1" applyAlignment="1" applyProtection="1">
      <alignment/>
      <protection locked="0"/>
    </xf>
    <xf numFmtId="164" fontId="49" fillId="0" borderId="12" xfId="51" applyNumberFormat="1" applyFont="1" applyBorder="1" applyAlignment="1" applyProtection="1">
      <alignment/>
      <protection locked="0"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50" fillId="33" borderId="17" xfId="0" applyFont="1" applyFill="1" applyBorder="1" applyAlignment="1" applyProtection="1">
      <alignment horizontal="center" vertical="center" wrapText="1"/>
      <protection/>
    </xf>
    <xf numFmtId="0" fontId="50" fillId="33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/>
      <protection locked="0"/>
    </xf>
    <xf numFmtId="0" fontId="50" fillId="33" borderId="19" xfId="0" applyFont="1" applyFill="1" applyBorder="1" applyAlignment="1" applyProtection="1">
      <alignment horizontal="center" vertical="center" wrapText="1"/>
      <protection/>
    </xf>
    <xf numFmtId="1" fontId="49" fillId="0" borderId="0" xfId="0" applyNumberFormat="1" applyFont="1" applyBorder="1" applyAlignment="1" applyProtection="1">
      <alignment/>
      <protection locked="0"/>
    </xf>
    <xf numFmtId="1" fontId="49" fillId="0" borderId="12" xfId="0" applyNumberFormat="1" applyFont="1" applyBorder="1" applyAlignment="1" applyProtection="1">
      <alignment/>
      <protection locked="0"/>
    </xf>
    <xf numFmtId="0" fontId="49" fillId="34" borderId="14" xfId="0" applyFont="1" applyFill="1" applyBorder="1" applyAlignment="1" applyProtection="1">
      <alignment/>
      <protection/>
    </xf>
    <xf numFmtId="0" fontId="49" fillId="34" borderId="0" xfId="0" applyFont="1" applyFill="1" applyBorder="1" applyAlignment="1" applyProtection="1">
      <alignment/>
      <protection/>
    </xf>
    <xf numFmtId="0" fontId="49" fillId="34" borderId="11" xfId="0" applyFont="1" applyFill="1" applyBorder="1" applyAlignment="1" applyProtection="1">
      <alignment/>
      <protection/>
    </xf>
    <xf numFmtId="0" fontId="49" fillId="34" borderId="20" xfId="0" applyFont="1" applyFill="1" applyBorder="1" applyAlignment="1" applyProtection="1">
      <alignment/>
      <protection/>
    </xf>
    <xf numFmtId="0" fontId="49" fillId="34" borderId="10" xfId="0" applyFont="1" applyFill="1" applyBorder="1" applyAlignment="1" applyProtection="1">
      <alignment/>
      <protection/>
    </xf>
    <xf numFmtId="174" fontId="51" fillId="0" borderId="21" xfId="51" applyNumberFormat="1" applyFont="1" applyBorder="1" applyAlignment="1" applyProtection="1">
      <alignment horizontal="right" vertical="center" wrapText="1"/>
      <protection locked="0"/>
    </xf>
    <xf numFmtId="9" fontId="51" fillId="0" borderId="22" xfId="0" applyNumberFormat="1" applyFont="1" applyBorder="1" applyAlignment="1" applyProtection="1">
      <alignment horizontal="center" vertical="center"/>
      <protection locked="0"/>
    </xf>
    <xf numFmtId="164" fontId="2" fillId="0" borderId="22" xfId="51" applyNumberFormat="1" applyFont="1" applyBorder="1" applyAlignment="1" applyProtection="1">
      <alignment horizontal="center" vertical="center"/>
      <protection locked="0"/>
    </xf>
    <xf numFmtId="44" fontId="51" fillId="0" borderId="22" xfId="51" applyFont="1" applyBorder="1" applyAlignment="1" applyProtection="1">
      <alignment horizontal="center" vertical="center" wrapText="1"/>
      <protection locked="0"/>
    </xf>
    <xf numFmtId="0" fontId="51" fillId="0" borderId="22" xfId="0" applyFont="1" applyBorder="1" applyAlignment="1" applyProtection="1">
      <alignment horizontal="center" vertical="center" wrapText="1"/>
      <protection locked="0"/>
    </xf>
    <xf numFmtId="14" fontId="51" fillId="0" borderId="22" xfId="0" applyNumberFormat="1" applyFont="1" applyBorder="1" applyAlignment="1" applyProtection="1">
      <alignment horizontal="right" vertical="center" wrapText="1"/>
      <protection locked="0"/>
    </xf>
    <xf numFmtId="0" fontId="51" fillId="0" borderId="22" xfId="0" applyFont="1" applyBorder="1" applyAlignment="1" applyProtection="1">
      <alignment horizontal="left" vertical="center" wrapText="1"/>
      <protection locked="0"/>
    </xf>
    <xf numFmtId="9" fontId="51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22" xfId="51" applyNumberFormat="1" applyFont="1" applyBorder="1" applyAlignment="1" applyProtection="1">
      <alignment horizontal="right" vertical="center" wrapText="1"/>
      <protection locked="0"/>
    </xf>
    <xf numFmtId="164" fontId="51" fillId="0" borderId="22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0" fillId="35" borderId="23" xfId="0" applyFont="1" applyFill="1" applyBorder="1" applyAlignment="1" applyProtection="1">
      <alignment horizontal="center" vertical="center"/>
      <protection/>
    </xf>
    <xf numFmtId="0" fontId="50" fillId="35" borderId="24" xfId="0" applyFont="1" applyFill="1" applyBorder="1" applyAlignment="1" applyProtection="1">
      <alignment horizontal="center" vertical="center" wrapText="1"/>
      <protection/>
    </xf>
    <xf numFmtId="0" fontId="53" fillId="34" borderId="25" xfId="0" applyFont="1" applyFill="1" applyBorder="1" applyAlignment="1" applyProtection="1">
      <alignment horizontal="center" vertical="center"/>
      <protection/>
    </xf>
    <xf numFmtId="0" fontId="53" fillId="34" borderId="26" xfId="0" applyFont="1" applyFill="1" applyBorder="1" applyAlignment="1" applyProtection="1">
      <alignment horizontal="center" vertical="center"/>
      <protection/>
    </xf>
    <xf numFmtId="0" fontId="53" fillId="34" borderId="27" xfId="0" applyFont="1" applyFill="1" applyBorder="1" applyAlignment="1" applyProtection="1">
      <alignment horizontal="center" vertical="center"/>
      <protection/>
    </xf>
    <xf numFmtId="0" fontId="53" fillId="34" borderId="14" xfId="0" applyFont="1" applyFill="1" applyBorder="1" applyAlignment="1" applyProtection="1">
      <alignment horizontal="center" vertical="center"/>
      <protection/>
    </xf>
    <xf numFmtId="0" fontId="53" fillId="34" borderId="0" xfId="0" applyFont="1" applyFill="1" applyBorder="1" applyAlignment="1" applyProtection="1">
      <alignment horizontal="center" vertical="center"/>
      <protection/>
    </xf>
    <xf numFmtId="0" fontId="53" fillId="34" borderId="11" xfId="0" applyFont="1" applyFill="1" applyBorder="1" applyAlignment="1" applyProtection="1">
      <alignment horizontal="center" vertical="center"/>
      <protection/>
    </xf>
    <xf numFmtId="0" fontId="54" fillId="34" borderId="14" xfId="0" applyFont="1" applyFill="1" applyBorder="1" applyAlignment="1" applyProtection="1">
      <alignment horizontal="center" vertical="center"/>
      <protection/>
    </xf>
    <xf numFmtId="0" fontId="54" fillId="34" borderId="0" xfId="0" applyFont="1" applyFill="1" applyBorder="1" applyAlignment="1" applyProtection="1">
      <alignment horizontal="center" vertical="center"/>
      <protection/>
    </xf>
    <xf numFmtId="0" fontId="54" fillId="34" borderId="11" xfId="0" applyFont="1" applyFill="1" applyBorder="1" applyAlignment="1" applyProtection="1">
      <alignment horizontal="center" vertical="center"/>
      <protection/>
    </xf>
    <xf numFmtId="0" fontId="49" fillId="36" borderId="14" xfId="0" applyFont="1" applyFill="1" applyBorder="1" applyAlignment="1" applyProtection="1">
      <alignment horizontal="center"/>
      <protection/>
    </xf>
    <xf numFmtId="0" fontId="49" fillId="36" borderId="0" xfId="0" applyFont="1" applyFill="1" applyBorder="1" applyAlignment="1" applyProtection="1">
      <alignment horizontal="center"/>
      <protection/>
    </xf>
    <xf numFmtId="0" fontId="49" fillId="36" borderId="11" xfId="0" applyFont="1" applyFill="1" applyBorder="1" applyAlignment="1" applyProtection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2 2 2" xfId="55"/>
    <cellStyle name="Moneda 2 3" xfId="56"/>
    <cellStyle name="Moneda 3" xfId="57"/>
    <cellStyle name="Moneda 4" xfId="58"/>
    <cellStyle name="Moneda 4 2" xfId="59"/>
    <cellStyle name="Moneda 4 2 2" xfId="60"/>
    <cellStyle name="Moneda 4 3" xfId="61"/>
    <cellStyle name="Neutral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5</xdr:row>
      <xdr:rowOff>1266825</xdr:rowOff>
    </xdr:from>
    <xdr:to>
      <xdr:col>9</xdr:col>
      <xdr:colOff>714375</xdr:colOff>
      <xdr:row>5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78117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1152525</xdr:colOff>
      <xdr:row>3</xdr:row>
      <xdr:rowOff>38100</xdr:rowOff>
    </xdr:from>
    <xdr:to>
      <xdr:col>8</xdr:col>
      <xdr:colOff>1352550</xdr:colOff>
      <xdr:row>5</xdr:row>
      <xdr:rowOff>1019175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333375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5</xdr:row>
      <xdr:rowOff>1266825</xdr:rowOff>
    </xdr:from>
    <xdr:to>
      <xdr:col>9</xdr:col>
      <xdr:colOff>714375</xdr:colOff>
      <xdr:row>5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78117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1085850</xdr:colOff>
      <xdr:row>3</xdr:row>
      <xdr:rowOff>28575</xdr:rowOff>
    </xdr:from>
    <xdr:to>
      <xdr:col>8</xdr:col>
      <xdr:colOff>1285875</xdr:colOff>
      <xdr:row>5</xdr:row>
      <xdr:rowOff>1009650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3238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5</xdr:row>
      <xdr:rowOff>1266825</xdr:rowOff>
    </xdr:from>
    <xdr:to>
      <xdr:col>9</xdr:col>
      <xdr:colOff>714375</xdr:colOff>
      <xdr:row>5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78117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1085850</xdr:colOff>
      <xdr:row>3</xdr:row>
      <xdr:rowOff>28575</xdr:rowOff>
    </xdr:from>
    <xdr:to>
      <xdr:col>8</xdr:col>
      <xdr:colOff>1285875</xdr:colOff>
      <xdr:row>5</xdr:row>
      <xdr:rowOff>1009650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3238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5</xdr:row>
      <xdr:rowOff>1266825</xdr:rowOff>
    </xdr:from>
    <xdr:to>
      <xdr:col>9</xdr:col>
      <xdr:colOff>714375</xdr:colOff>
      <xdr:row>5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78117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1085850</xdr:colOff>
      <xdr:row>3</xdr:row>
      <xdr:rowOff>28575</xdr:rowOff>
    </xdr:from>
    <xdr:to>
      <xdr:col>8</xdr:col>
      <xdr:colOff>1285875</xdr:colOff>
      <xdr:row>5</xdr:row>
      <xdr:rowOff>1009650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3238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5</xdr:row>
      <xdr:rowOff>1266825</xdr:rowOff>
    </xdr:from>
    <xdr:to>
      <xdr:col>9</xdr:col>
      <xdr:colOff>714375</xdr:colOff>
      <xdr:row>5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78117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1152525</xdr:colOff>
      <xdr:row>3</xdr:row>
      <xdr:rowOff>38100</xdr:rowOff>
    </xdr:from>
    <xdr:to>
      <xdr:col>8</xdr:col>
      <xdr:colOff>1352550</xdr:colOff>
      <xdr:row>5</xdr:row>
      <xdr:rowOff>1019175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333375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5</xdr:row>
      <xdr:rowOff>1266825</xdr:rowOff>
    </xdr:from>
    <xdr:to>
      <xdr:col>9</xdr:col>
      <xdr:colOff>714375</xdr:colOff>
      <xdr:row>5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78117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1152525</xdr:colOff>
      <xdr:row>3</xdr:row>
      <xdr:rowOff>38100</xdr:rowOff>
    </xdr:from>
    <xdr:to>
      <xdr:col>8</xdr:col>
      <xdr:colOff>1352550</xdr:colOff>
      <xdr:row>5</xdr:row>
      <xdr:rowOff>1019175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333375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5</xdr:row>
      <xdr:rowOff>1266825</xdr:rowOff>
    </xdr:from>
    <xdr:to>
      <xdr:col>9</xdr:col>
      <xdr:colOff>714375</xdr:colOff>
      <xdr:row>5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78117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1152525</xdr:colOff>
      <xdr:row>3</xdr:row>
      <xdr:rowOff>38100</xdr:rowOff>
    </xdr:from>
    <xdr:to>
      <xdr:col>8</xdr:col>
      <xdr:colOff>1352550</xdr:colOff>
      <xdr:row>5</xdr:row>
      <xdr:rowOff>1019175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333375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5</xdr:row>
      <xdr:rowOff>1266825</xdr:rowOff>
    </xdr:from>
    <xdr:to>
      <xdr:col>9</xdr:col>
      <xdr:colOff>714375</xdr:colOff>
      <xdr:row>5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78117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1152525</xdr:colOff>
      <xdr:row>3</xdr:row>
      <xdr:rowOff>38100</xdr:rowOff>
    </xdr:from>
    <xdr:to>
      <xdr:col>8</xdr:col>
      <xdr:colOff>1352550</xdr:colOff>
      <xdr:row>5</xdr:row>
      <xdr:rowOff>1019175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333375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5</xdr:row>
      <xdr:rowOff>1266825</xdr:rowOff>
    </xdr:from>
    <xdr:to>
      <xdr:col>9</xdr:col>
      <xdr:colOff>714375</xdr:colOff>
      <xdr:row>5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78117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1085850</xdr:colOff>
      <xdr:row>3</xdr:row>
      <xdr:rowOff>28575</xdr:rowOff>
    </xdr:from>
    <xdr:to>
      <xdr:col>8</xdr:col>
      <xdr:colOff>1285875</xdr:colOff>
      <xdr:row>5</xdr:row>
      <xdr:rowOff>1009650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3238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5</xdr:row>
      <xdr:rowOff>1266825</xdr:rowOff>
    </xdr:from>
    <xdr:to>
      <xdr:col>9</xdr:col>
      <xdr:colOff>714375</xdr:colOff>
      <xdr:row>5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78117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1085850</xdr:colOff>
      <xdr:row>3</xdr:row>
      <xdr:rowOff>28575</xdr:rowOff>
    </xdr:from>
    <xdr:to>
      <xdr:col>8</xdr:col>
      <xdr:colOff>1285875</xdr:colOff>
      <xdr:row>5</xdr:row>
      <xdr:rowOff>1009650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3238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5</xdr:row>
      <xdr:rowOff>1266825</xdr:rowOff>
    </xdr:from>
    <xdr:to>
      <xdr:col>9</xdr:col>
      <xdr:colOff>714375</xdr:colOff>
      <xdr:row>5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78117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1085850</xdr:colOff>
      <xdr:row>3</xdr:row>
      <xdr:rowOff>28575</xdr:rowOff>
    </xdr:from>
    <xdr:to>
      <xdr:col>8</xdr:col>
      <xdr:colOff>1285875</xdr:colOff>
      <xdr:row>5</xdr:row>
      <xdr:rowOff>1009650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3238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5</xdr:row>
      <xdr:rowOff>1266825</xdr:rowOff>
    </xdr:from>
    <xdr:to>
      <xdr:col>9</xdr:col>
      <xdr:colOff>714375</xdr:colOff>
      <xdr:row>5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78117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1085850</xdr:colOff>
      <xdr:row>3</xdr:row>
      <xdr:rowOff>28575</xdr:rowOff>
    </xdr:from>
    <xdr:to>
      <xdr:col>8</xdr:col>
      <xdr:colOff>1285875</xdr:colOff>
      <xdr:row>5</xdr:row>
      <xdr:rowOff>1009650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3238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60"/>
  <sheetViews>
    <sheetView zoomScale="80" zoomScaleNormal="80" zoomScalePageLayoutView="0" workbookViewId="0" topLeftCell="F4">
      <selection activeCell="J17" sqref="J17"/>
    </sheetView>
  </sheetViews>
  <sheetFormatPr defaultColWidth="11.421875" defaultRowHeight="15"/>
  <cols>
    <col min="1" max="1" width="5.140625" style="19" customWidth="1"/>
    <col min="2" max="2" width="16.7109375" style="19" customWidth="1"/>
    <col min="3" max="3" width="15.421875" style="19" customWidth="1"/>
    <col min="4" max="4" width="15.57421875" style="19" customWidth="1"/>
    <col min="5" max="5" width="16.57421875" style="19" customWidth="1"/>
    <col min="6" max="6" width="22.00390625" style="19" customWidth="1"/>
    <col min="7" max="7" width="24.140625" style="19" customWidth="1"/>
    <col min="8" max="8" width="27.140625" style="19" customWidth="1"/>
    <col min="9" max="9" width="35.421875" style="19" customWidth="1"/>
    <col min="10" max="10" width="38.28125" style="19" customWidth="1"/>
    <col min="11" max="11" width="24.28125" style="19" customWidth="1"/>
    <col min="12" max="12" width="16.140625" style="19" customWidth="1"/>
    <col min="13" max="13" width="32.421875" style="19" bestFit="1" customWidth="1"/>
    <col min="14" max="16384" width="11.421875" style="19" customWidth="1"/>
  </cols>
  <sheetData>
    <row r="1" spans="1:13" ht="11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2"/>
      <c r="M1" s="2"/>
    </row>
    <row r="2" spans="1:13" ht="6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2"/>
      <c r="M2" s="2"/>
    </row>
    <row r="3" spans="1:13" ht="5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2"/>
      <c r="M3" s="2"/>
    </row>
    <row r="4" spans="1:13" ht="6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2"/>
      <c r="M4" s="2"/>
    </row>
    <row r="5" spans="1:13" ht="11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  <c r="L5" s="2"/>
      <c r="M5" s="2"/>
    </row>
    <row r="6" spans="1:13" ht="115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2"/>
      <c r="M6" s="2"/>
    </row>
    <row r="7" spans="1:13" ht="21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1"/>
      <c r="M7" s="1"/>
    </row>
    <row r="8" spans="1:11" ht="9.7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2" ht="15" customHeight="1">
      <c r="A9" s="23"/>
      <c r="B9" s="24"/>
      <c r="C9" s="24"/>
      <c r="D9" s="24"/>
      <c r="E9" s="24"/>
      <c r="F9" s="24"/>
      <c r="G9" s="24"/>
      <c r="H9" s="24"/>
      <c r="I9" s="24"/>
      <c r="J9" s="40" t="s">
        <v>0</v>
      </c>
      <c r="K9" s="39" t="s">
        <v>1</v>
      </c>
      <c r="L9" s="5"/>
    </row>
    <row r="10" spans="1:12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40"/>
      <c r="K10" s="39"/>
      <c r="L10" s="3"/>
    </row>
    <row r="11" spans="1:11" ht="8.2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4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2" s="3" customFormat="1" ht="47.25" customHeight="1" thickBot="1">
      <c r="A13" s="16" t="s">
        <v>2</v>
      </c>
      <c r="B13" s="20" t="s">
        <v>3</v>
      </c>
      <c r="C13" s="20" t="s">
        <v>4</v>
      </c>
      <c r="D13" s="20" t="s">
        <v>5</v>
      </c>
      <c r="E13" s="20" t="s">
        <v>6</v>
      </c>
      <c r="F13" s="17" t="s">
        <v>7</v>
      </c>
      <c r="G13" s="17" t="s">
        <v>8</v>
      </c>
      <c r="H13" s="17" t="s">
        <v>9</v>
      </c>
      <c r="I13" s="17" t="s">
        <v>10</v>
      </c>
      <c r="J13" s="17" t="s">
        <v>11</v>
      </c>
      <c r="K13" s="18" t="s">
        <v>12</v>
      </c>
      <c r="L13" s="4"/>
    </row>
    <row r="14" spans="1:12" s="3" customFormat="1" ht="23.25" customHeight="1" thickBot="1">
      <c r="A14" s="38" t="s">
        <v>14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"/>
    </row>
    <row r="15" spans="1:11" ht="50.25" customHeight="1" thickBot="1">
      <c r="A15" s="32">
        <v>1</v>
      </c>
      <c r="B15" s="34" t="s">
        <v>15</v>
      </c>
      <c r="C15" s="31" t="s">
        <v>16</v>
      </c>
      <c r="D15" s="34" t="s">
        <v>17</v>
      </c>
      <c r="E15" s="33">
        <v>41977</v>
      </c>
      <c r="F15" s="33">
        <v>45504</v>
      </c>
      <c r="G15" s="28">
        <v>30000000</v>
      </c>
      <c r="H15" s="32" t="s">
        <v>18</v>
      </c>
      <c r="I15" s="31">
        <v>21724111</v>
      </c>
      <c r="J15" s="30">
        <v>8275889</v>
      </c>
      <c r="K15" s="29">
        <v>0.72</v>
      </c>
    </row>
    <row r="16" spans="1:11" ht="9.75">
      <c r="A16" s="10"/>
      <c r="B16" s="21"/>
      <c r="C16" s="21"/>
      <c r="D16" s="21"/>
      <c r="E16" s="21"/>
      <c r="F16" s="12"/>
      <c r="G16" s="12"/>
      <c r="H16" s="6"/>
      <c r="I16" s="6"/>
      <c r="J16" s="14"/>
      <c r="K16" s="7"/>
    </row>
    <row r="17" spans="1:11" ht="9.75">
      <c r="A17" s="10"/>
      <c r="B17" s="21"/>
      <c r="C17" s="21"/>
      <c r="D17" s="21"/>
      <c r="E17" s="21"/>
      <c r="F17" s="12"/>
      <c r="G17" s="12"/>
      <c r="H17" s="6"/>
      <c r="I17" s="6"/>
      <c r="J17" s="14"/>
      <c r="K17" s="7"/>
    </row>
    <row r="18" spans="1:11" ht="9.75">
      <c r="A18" s="10"/>
      <c r="B18" s="21"/>
      <c r="C18" s="21"/>
      <c r="D18" s="21"/>
      <c r="E18" s="21"/>
      <c r="F18" s="12"/>
      <c r="G18" s="12"/>
      <c r="H18" s="6"/>
      <c r="I18" s="6"/>
      <c r="J18" s="14"/>
      <c r="K18" s="7"/>
    </row>
    <row r="19" spans="1:11" ht="9.75">
      <c r="A19" s="10"/>
      <c r="B19" s="21"/>
      <c r="C19" s="21"/>
      <c r="D19" s="21"/>
      <c r="E19" s="21"/>
      <c r="F19" s="12"/>
      <c r="G19" s="12"/>
      <c r="H19" s="6"/>
      <c r="I19" s="6"/>
      <c r="J19" s="14"/>
      <c r="K19" s="7"/>
    </row>
    <row r="20" spans="1:11" ht="9.75">
      <c r="A20" s="10"/>
      <c r="B20" s="21"/>
      <c r="C20" s="21"/>
      <c r="D20" s="21"/>
      <c r="E20" s="21"/>
      <c r="F20" s="12"/>
      <c r="G20" s="12"/>
      <c r="H20" s="6"/>
      <c r="I20" s="6"/>
      <c r="J20" s="14"/>
      <c r="K20" s="7"/>
    </row>
    <row r="21" spans="1:11" ht="9.75">
      <c r="A21" s="10"/>
      <c r="B21" s="21"/>
      <c r="C21" s="21"/>
      <c r="D21" s="21"/>
      <c r="E21" s="21"/>
      <c r="F21" s="12"/>
      <c r="G21" s="12"/>
      <c r="H21" s="6"/>
      <c r="I21" s="6"/>
      <c r="J21" s="14"/>
      <c r="K21" s="7"/>
    </row>
    <row r="22" spans="1:11" ht="9.75">
      <c r="A22" s="10"/>
      <c r="B22" s="21"/>
      <c r="C22" s="21"/>
      <c r="D22" s="21"/>
      <c r="E22" s="21"/>
      <c r="F22" s="12"/>
      <c r="G22" s="12"/>
      <c r="H22" s="6"/>
      <c r="I22" s="6"/>
      <c r="J22" s="14"/>
      <c r="K22" s="7"/>
    </row>
    <row r="23" spans="1:11" ht="9.75">
      <c r="A23" s="10"/>
      <c r="B23" s="21"/>
      <c r="C23" s="21"/>
      <c r="D23" s="21"/>
      <c r="E23" s="21"/>
      <c r="F23" s="12"/>
      <c r="G23" s="12"/>
      <c r="H23" s="6"/>
      <c r="I23" s="6"/>
      <c r="J23" s="14"/>
      <c r="K23" s="7"/>
    </row>
    <row r="24" spans="1:11" ht="9.75">
      <c r="A24" s="10"/>
      <c r="B24" s="21"/>
      <c r="C24" s="21"/>
      <c r="D24" s="21"/>
      <c r="E24" s="21"/>
      <c r="F24" s="12"/>
      <c r="G24" s="12"/>
      <c r="H24" s="6"/>
      <c r="I24" s="6"/>
      <c r="J24" s="14"/>
      <c r="K24" s="7"/>
    </row>
    <row r="25" spans="1:11" ht="9.75">
      <c r="A25" s="10"/>
      <c r="B25" s="21"/>
      <c r="C25" s="21"/>
      <c r="D25" s="21"/>
      <c r="E25" s="21"/>
      <c r="F25" s="12"/>
      <c r="G25" s="12"/>
      <c r="H25" s="6"/>
      <c r="I25" s="6"/>
      <c r="J25" s="14"/>
      <c r="K25" s="7"/>
    </row>
    <row r="26" spans="1:11" ht="9.75">
      <c r="A26" s="10"/>
      <c r="B26" s="21"/>
      <c r="C26" s="21"/>
      <c r="D26" s="21"/>
      <c r="E26" s="21"/>
      <c r="F26" s="12"/>
      <c r="G26" s="12"/>
      <c r="H26" s="6"/>
      <c r="I26" s="6"/>
      <c r="J26" s="14"/>
      <c r="K26" s="7"/>
    </row>
    <row r="27" spans="1:11" ht="9.75">
      <c r="A27" s="10"/>
      <c r="B27" s="21"/>
      <c r="C27" s="21"/>
      <c r="D27" s="21"/>
      <c r="E27" s="21"/>
      <c r="F27" s="12"/>
      <c r="G27" s="12"/>
      <c r="H27" s="6"/>
      <c r="I27" s="6"/>
      <c r="J27" s="14"/>
      <c r="K27" s="7"/>
    </row>
    <row r="28" spans="1:11" ht="9.75">
      <c r="A28" s="10"/>
      <c r="B28" s="21"/>
      <c r="C28" s="21"/>
      <c r="D28" s="21"/>
      <c r="E28" s="21"/>
      <c r="F28" s="12"/>
      <c r="G28" s="12"/>
      <c r="H28" s="6"/>
      <c r="I28" s="6"/>
      <c r="J28" s="14"/>
      <c r="K28" s="7"/>
    </row>
    <row r="29" spans="1:11" ht="9.75">
      <c r="A29" s="10"/>
      <c r="B29" s="21"/>
      <c r="C29" s="21"/>
      <c r="D29" s="21"/>
      <c r="E29" s="21"/>
      <c r="F29" s="12"/>
      <c r="G29" s="12"/>
      <c r="H29" s="6"/>
      <c r="I29" s="6"/>
      <c r="J29" s="14"/>
      <c r="K29" s="7"/>
    </row>
    <row r="30" spans="1:11" ht="9.75">
      <c r="A30" s="10"/>
      <c r="B30" s="21"/>
      <c r="C30" s="21"/>
      <c r="D30" s="21"/>
      <c r="E30" s="21"/>
      <c r="F30" s="12"/>
      <c r="G30" s="12"/>
      <c r="H30" s="6"/>
      <c r="I30" s="6"/>
      <c r="J30" s="14"/>
      <c r="K30" s="7"/>
    </row>
    <row r="31" spans="1:11" ht="9.75">
      <c r="A31" s="10"/>
      <c r="B31" s="21"/>
      <c r="C31" s="21"/>
      <c r="D31" s="21"/>
      <c r="E31" s="21"/>
      <c r="F31" s="12"/>
      <c r="G31" s="12"/>
      <c r="H31" s="6"/>
      <c r="I31" s="6"/>
      <c r="J31" s="14"/>
      <c r="K31" s="7"/>
    </row>
    <row r="32" spans="1:11" ht="9.75">
      <c r="A32" s="10"/>
      <c r="B32" s="21"/>
      <c r="C32" s="21"/>
      <c r="D32" s="21"/>
      <c r="E32" s="21"/>
      <c r="F32" s="12"/>
      <c r="G32" s="12"/>
      <c r="H32" s="6"/>
      <c r="I32" s="6"/>
      <c r="J32" s="14"/>
      <c r="K32" s="7"/>
    </row>
    <row r="33" spans="1:11" ht="9.75">
      <c r="A33" s="10"/>
      <c r="B33" s="21"/>
      <c r="C33" s="21"/>
      <c r="D33" s="21"/>
      <c r="E33" s="21"/>
      <c r="F33" s="12"/>
      <c r="G33" s="12"/>
      <c r="H33" s="6"/>
      <c r="I33" s="6"/>
      <c r="J33" s="14"/>
      <c r="K33" s="7"/>
    </row>
    <row r="34" spans="1:11" ht="9.75">
      <c r="A34" s="10"/>
      <c r="B34" s="21"/>
      <c r="C34" s="21"/>
      <c r="D34" s="21"/>
      <c r="E34" s="21"/>
      <c r="F34" s="12"/>
      <c r="G34" s="12"/>
      <c r="H34" s="6"/>
      <c r="I34" s="6"/>
      <c r="J34" s="14"/>
      <c r="K34" s="7"/>
    </row>
    <row r="35" spans="1:11" ht="9.75">
      <c r="A35" s="10"/>
      <c r="B35" s="21"/>
      <c r="C35" s="21"/>
      <c r="D35" s="21"/>
      <c r="E35" s="21"/>
      <c r="F35" s="12"/>
      <c r="G35" s="12"/>
      <c r="H35" s="6"/>
      <c r="I35" s="6"/>
      <c r="J35" s="14"/>
      <c r="K35" s="7"/>
    </row>
    <row r="36" spans="1:11" ht="9.75">
      <c r="A36" s="10"/>
      <c r="B36" s="21"/>
      <c r="C36" s="21"/>
      <c r="D36" s="21"/>
      <c r="E36" s="21"/>
      <c r="F36" s="12"/>
      <c r="G36" s="12"/>
      <c r="H36" s="6"/>
      <c r="I36" s="6"/>
      <c r="J36" s="14"/>
      <c r="K36" s="7"/>
    </row>
    <row r="37" spans="1:11" ht="9.75">
      <c r="A37" s="10"/>
      <c r="B37" s="21"/>
      <c r="C37" s="21"/>
      <c r="D37" s="21"/>
      <c r="E37" s="21"/>
      <c r="F37" s="12"/>
      <c r="G37" s="12"/>
      <c r="H37" s="6"/>
      <c r="I37" s="6"/>
      <c r="J37" s="14"/>
      <c r="K37" s="7"/>
    </row>
    <row r="38" spans="1:11" ht="9.75">
      <c r="A38" s="10"/>
      <c r="B38" s="21"/>
      <c r="C38" s="21"/>
      <c r="D38" s="21"/>
      <c r="E38" s="21"/>
      <c r="F38" s="12"/>
      <c r="G38" s="12"/>
      <c r="H38" s="6"/>
      <c r="I38" s="6"/>
      <c r="J38" s="14"/>
      <c r="K38" s="7"/>
    </row>
    <row r="39" spans="1:11" ht="9.75">
      <c r="A39" s="10"/>
      <c r="B39" s="21"/>
      <c r="C39" s="21"/>
      <c r="D39" s="21"/>
      <c r="E39" s="21"/>
      <c r="F39" s="12"/>
      <c r="G39" s="12"/>
      <c r="H39" s="6"/>
      <c r="I39" s="6"/>
      <c r="J39" s="14"/>
      <c r="K39" s="7"/>
    </row>
    <row r="40" spans="1:11" ht="9.75">
      <c r="A40" s="10"/>
      <c r="B40" s="21"/>
      <c r="C40" s="21"/>
      <c r="D40" s="21"/>
      <c r="E40" s="21"/>
      <c r="F40" s="12"/>
      <c r="G40" s="12"/>
      <c r="H40" s="6"/>
      <c r="I40" s="6"/>
      <c r="J40" s="14"/>
      <c r="K40" s="7"/>
    </row>
    <row r="41" spans="1:11" ht="9.75">
      <c r="A41" s="10"/>
      <c r="B41" s="21"/>
      <c r="C41" s="21"/>
      <c r="D41" s="21"/>
      <c r="E41" s="21"/>
      <c r="F41" s="12"/>
      <c r="G41" s="12"/>
      <c r="H41" s="6"/>
      <c r="I41" s="6"/>
      <c r="J41" s="14"/>
      <c r="K41" s="7"/>
    </row>
    <row r="42" spans="1:11" ht="9.75">
      <c r="A42" s="10"/>
      <c r="B42" s="21"/>
      <c r="C42" s="21"/>
      <c r="D42" s="21"/>
      <c r="E42" s="21"/>
      <c r="F42" s="12"/>
      <c r="G42" s="12"/>
      <c r="H42" s="6"/>
      <c r="I42" s="6"/>
      <c r="J42" s="14"/>
      <c r="K42" s="7"/>
    </row>
    <row r="43" spans="1:11" ht="9.75">
      <c r="A43" s="10"/>
      <c r="B43" s="21"/>
      <c r="C43" s="21"/>
      <c r="D43" s="21"/>
      <c r="E43" s="21"/>
      <c r="F43" s="12"/>
      <c r="G43" s="12"/>
      <c r="H43" s="6"/>
      <c r="I43" s="6"/>
      <c r="J43" s="14"/>
      <c r="K43" s="7"/>
    </row>
    <row r="44" spans="1:11" ht="9.75">
      <c r="A44" s="10"/>
      <c r="B44" s="21"/>
      <c r="C44" s="21"/>
      <c r="D44" s="21"/>
      <c r="E44" s="21"/>
      <c r="F44" s="12"/>
      <c r="G44" s="12"/>
      <c r="H44" s="6"/>
      <c r="I44" s="6"/>
      <c r="J44" s="14"/>
      <c r="K44" s="7"/>
    </row>
    <row r="45" spans="1:11" ht="9.75">
      <c r="A45" s="10"/>
      <c r="B45" s="21"/>
      <c r="C45" s="21"/>
      <c r="D45" s="21"/>
      <c r="E45" s="21"/>
      <c r="F45" s="12"/>
      <c r="G45" s="12"/>
      <c r="H45" s="6"/>
      <c r="I45" s="6"/>
      <c r="J45" s="14"/>
      <c r="K45" s="7"/>
    </row>
    <row r="46" spans="1:11" ht="9.75">
      <c r="A46" s="10"/>
      <c r="B46" s="21"/>
      <c r="C46" s="21"/>
      <c r="D46" s="21"/>
      <c r="E46" s="21"/>
      <c r="F46" s="12"/>
      <c r="G46" s="12"/>
      <c r="H46" s="6"/>
      <c r="I46" s="6"/>
      <c r="J46" s="14"/>
      <c r="K46" s="7"/>
    </row>
    <row r="47" spans="1:11" ht="9.75">
      <c r="A47" s="10"/>
      <c r="B47" s="21"/>
      <c r="C47" s="21"/>
      <c r="D47" s="21"/>
      <c r="E47" s="21"/>
      <c r="F47" s="12"/>
      <c r="G47" s="12"/>
      <c r="H47" s="6"/>
      <c r="I47" s="6"/>
      <c r="J47" s="14"/>
      <c r="K47" s="7"/>
    </row>
    <row r="48" spans="1:11" ht="9.75">
      <c r="A48" s="10"/>
      <c r="B48" s="21"/>
      <c r="C48" s="21"/>
      <c r="D48" s="21"/>
      <c r="E48" s="21"/>
      <c r="F48" s="12"/>
      <c r="G48" s="12"/>
      <c r="H48" s="6"/>
      <c r="I48" s="6"/>
      <c r="J48" s="14"/>
      <c r="K48" s="7"/>
    </row>
    <row r="49" spans="1:11" ht="9.75">
      <c r="A49" s="10"/>
      <c r="B49" s="21"/>
      <c r="C49" s="21"/>
      <c r="D49" s="21"/>
      <c r="E49" s="21"/>
      <c r="F49" s="12"/>
      <c r="G49" s="12"/>
      <c r="H49" s="6"/>
      <c r="I49" s="6"/>
      <c r="J49" s="14"/>
      <c r="K49" s="7"/>
    </row>
    <row r="50" spans="1:11" ht="9.75">
      <c r="A50" s="10"/>
      <c r="B50" s="21"/>
      <c r="C50" s="21"/>
      <c r="D50" s="21"/>
      <c r="E50" s="21"/>
      <c r="F50" s="12"/>
      <c r="G50" s="12"/>
      <c r="H50" s="6"/>
      <c r="I50" s="6"/>
      <c r="J50" s="14"/>
      <c r="K50" s="7"/>
    </row>
    <row r="51" spans="1:11" ht="9.75">
      <c r="A51" s="10"/>
      <c r="B51" s="21"/>
      <c r="C51" s="21"/>
      <c r="D51" s="21"/>
      <c r="E51" s="21"/>
      <c r="F51" s="12"/>
      <c r="G51" s="12"/>
      <c r="H51" s="6"/>
      <c r="I51" s="6"/>
      <c r="J51" s="14"/>
      <c r="K51" s="7"/>
    </row>
    <row r="52" spans="1:11" ht="9.75">
      <c r="A52" s="10"/>
      <c r="B52" s="21"/>
      <c r="C52" s="21"/>
      <c r="D52" s="21"/>
      <c r="E52" s="21"/>
      <c r="F52" s="12"/>
      <c r="G52" s="12"/>
      <c r="H52" s="6"/>
      <c r="I52" s="6"/>
      <c r="J52" s="14"/>
      <c r="K52" s="7"/>
    </row>
    <row r="53" spans="1:11" ht="9.75">
      <c r="A53" s="10"/>
      <c r="B53" s="21"/>
      <c r="C53" s="21"/>
      <c r="D53" s="21"/>
      <c r="E53" s="21"/>
      <c r="F53" s="12"/>
      <c r="G53" s="12"/>
      <c r="H53" s="6"/>
      <c r="I53" s="6"/>
      <c r="J53" s="14"/>
      <c r="K53" s="7"/>
    </row>
    <row r="54" spans="1:11" ht="9.75">
      <c r="A54" s="10"/>
      <c r="B54" s="21"/>
      <c r="C54" s="21"/>
      <c r="D54" s="21"/>
      <c r="E54" s="21"/>
      <c r="F54" s="12"/>
      <c r="G54" s="12"/>
      <c r="H54" s="6"/>
      <c r="I54" s="6"/>
      <c r="J54" s="14"/>
      <c r="K54" s="7"/>
    </row>
    <row r="55" spans="1:11" ht="9.75">
      <c r="A55" s="10"/>
      <c r="B55" s="21"/>
      <c r="C55" s="21"/>
      <c r="D55" s="21"/>
      <c r="E55" s="21"/>
      <c r="F55" s="12"/>
      <c r="G55" s="12"/>
      <c r="H55" s="6"/>
      <c r="I55" s="6"/>
      <c r="J55" s="14"/>
      <c r="K55" s="7"/>
    </row>
    <row r="56" spans="1:11" ht="9.75">
      <c r="A56" s="10"/>
      <c r="B56" s="21"/>
      <c r="C56" s="21"/>
      <c r="D56" s="21"/>
      <c r="E56" s="21"/>
      <c r="F56" s="12"/>
      <c r="G56" s="12"/>
      <c r="H56" s="6"/>
      <c r="I56" s="6"/>
      <c r="J56" s="14"/>
      <c r="K56" s="7"/>
    </row>
    <row r="57" spans="1:11" ht="9.75">
      <c r="A57" s="10"/>
      <c r="B57" s="21"/>
      <c r="C57" s="21"/>
      <c r="D57" s="21"/>
      <c r="E57" s="21"/>
      <c r="F57" s="12"/>
      <c r="G57" s="12"/>
      <c r="H57" s="6"/>
      <c r="I57" s="6"/>
      <c r="J57" s="14"/>
      <c r="K57" s="7"/>
    </row>
    <row r="58" spans="1:11" ht="9.75">
      <c r="A58" s="10"/>
      <c r="B58" s="21"/>
      <c r="C58" s="21"/>
      <c r="D58" s="21"/>
      <c r="E58" s="21"/>
      <c r="F58" s="12"/>
      <c r="G58" s="12"/>
      <c r="H58" s="6"/>
      <c r="I58" s="6"/>
      <c r="J58" s="14"/>
      <c r="K58" s="7"/>
    </row>
    <row r="59" spans="1:11" ht="9.75">
      <c r="A59" s="10"/>
      <c r="B59" s="21"/>
      <c r="C59" s="21"/>
      <c r="D59" s="21"/>
      <c r="E59" s="21"/>
      <c r="F59" s="12"/>
      <c r="G59" s="12"/>
      <c r="H59" s="6"/>
      <c r="I59" s="6"/>
      <c r="J59" s="14"/>
      <c r="K59" s="7"/>
    </row>
    <row r="60" spans="1:11" ht="10.5" thickBot="1">
      <c r="A60" s="11"/>
      <c r="B60" s="22"/>
      <c r="C60" s="22"/>
      <c r="D60" s="22"/>
      <c r="E60" s="22"/>
      <c r="F60" s="13"/>
      <c r="G60" s="13"/>
      <c r="H60" s="8"/>
      <c r="I60" s="8"/>
      <c r="J60" s="15"/>
      <c r="K60" s="9"/>
    </row>
  </sheetData>
  <sheetProtection password="D20F" sheet="1" objects="1" scenarios="1" formatCells="0" formatColumns="0" formatRows="0" insertRows="0" deleteRows="0" selectLockedCells="1"/>
  <mergeCells count="6">
    <mergeCell ref="A14:K14"/>
    <mergeCell ref="K9:K10"/>
    <mergeCell ref="J9:J10"/>
    <mergeCell ref="A1:K6"/>
    <mergeCell ref="A7:K7"/>
    <mergeCell ref="A11:K12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59"/>
  <sheetViews>
    <sheetView zoomScalePageLayoutView="0" workbookViewId="0" topLeftCell="E1">
      <selection activeCell="A7" sqref="A7:K7"/>
    </sheetView>
  </sheetViews>
  <sheetFormatPr defaultColWidth="11.421875" defaultRowHeight="15"/>
  <cols>
    <col min="1" max="1" width="5.140625" style="19" customWidth="1"/>
    <col min="2" max="2" width="16.7109375" style="19" customWidth="1"/>
    <col min="3" max="3" width="15.421875" style="19" customWidth="1"/>
    <col min="4" max="4" width="15.57421875" style="19" customWidth="1"/>
    <col min="5" max="5" width="16.57421875" style="19" customWidth="1"/>
    <col min="6" max="6" width="22.00390625" style="19" customWidth="1"/>
    <col min="7" max="7" width="24.140625" style="19" customWidth="1"/>
    <col min="8" max="8" width="27.140625" style="19" customWidth="1"/>
    <col min="9" max="9" width="35.421875" style="19" customWidth="1"/>
    <col min="10" max="10" width="38.28125" style="19" customWidth="1"/>
    <col min="11" max="11" width="24.28125" style="19" customWidth="1"/>
    <col min="12" max="12" width="16.140625" style="19" customWidth="1"/>
    <col min="13" max="13" width="32.421875" style="19" bestFit="1" customWidth="1"/>
    <col min="14" max="16384" width="11.421875" style="19" customWidth="1"/>
  </cols>
  <sheetData>
    <row r="1" spans="1:13" ht="11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2"/>
      <c r="M1" s="2"/>
    </row>
    <row r="2" spans="1:13" ht="6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2"/>
      <c r="M2" s="2"/>
    </row>
    <row r="3" spans="1:13" ht="5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2"/>
      <c r="M3" s="2"/>
    </row>
    <row r="4" spans="1:13" ht="6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2"/>
      <c r="M4" s="2"/>
    </row>
    <row r="5" spans="1:13" ht="11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  <c r="L5" s="2"/>
      <c r="M5" s="2"/>
    </row>
    <row r="6" spans="1:13" ht="115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2"/>
      <c r="M6" s="2"/>
    </row>
    <row r="7" spans="1:13" ht="21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1"/>
      <c r="M7" s="1"/>
    </row>
    <row r="8" spans="1:11" ht="9.7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2" ht="15" customHeight="1">
      <c r="A9" s="23"/>
      <c r="B9" s="24"/>
      <c r="C9" s="24"/>
      <c r="D9" s="24"/>
      <c r="E9" s="24"/>
      <c r="F9" s="24"/>
      <c r="G9" s="24"/>
      <c r="H9" s="24"/>
      <c r="I9" s="24"/>
      <c r="J9" s="40" t="s">
        <v>0</v>
      </c>
      <c r="K9" s="39" t="s">
        <v>1</v>
      </c>
      <c r="L9" s="5"/>
    </row>
    <row r="10" spans="1:12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40"/>
      <c r="K10" s="39"/>
      <c r="L10" s="3"/>
    </row>
    <row r="11" spans="1:11" ht="8.2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4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2" s="3" customFormat="1" ht="47.25" customHeight="1" thickBot="1">
      <c r="A13" s="16" t="s">
        <v>2</v>
      </c>
      <c r="B13" s="20" t="s">
        <v>3</v>
      </c>
      <c r="C13" s="20" t="s">
        <v>4</v>
      </c>
      <c r="D13" s="20" t="s">
        <v>5</v>
      </c>
      <c r="E13" s="20" t="s">
        <v>6</v>
      </c>
      <c r="F13" s="17" t="s">
        <v>7</v>
      </c>
      <c r="G13" s="17" t="s">
        <v>8</v>
      </c>
      <c r="H13" s="17" t="s">
        <v>9</v>
      </c>
      <c r="I13" s="17" t="s">
        <v>10</v>
      </c>
      <c r="J13" s="17" t="s">
        <v>11</v>
      </c>
      <c r="K13" s="18" t="s">
        <v>12</v>
      </c>
      <c r="L13" s="4"/>
    </row>
    <row r="14" spans="1:12" s="3" customFormat="1" ht="23.25" customHeight="1" thickBot="1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"/>
    </row>
    <row r="15" spans="1:11" ht="50.25" customHeight="1" thickBot="1">
      <c r="A15" s="32">
        <v>1</v>
      </c>
      <c r="B15" s="34" t="s">
        <v>15</v>
      </c>
      <c r="C15" s="31" t="s">
        <v>16</v>
      </c>
      <c r="D15" s="34" t="s">
        <v>17</v>
      </c>
      <c r="E15" s="33">
        <v>41977</v>
      </c>
      <c r="F15" s="33">
        <v>45504</v>
      </c>
      <c r="G15" s="28">
        <v>30000000</v>
      </c>
      <c r="H15" s="32" t="s">
        <v>18</v>
      </c>
      <c r="I15" s="31">
        <v>21724111</v>
      </c>
      <c r="J15" s="30">
        <v>8275889</v>
      </c>
      <c r="K15" s="29">
        <v>0.72</v>
      </c>
    </row>
    <row r="16" spans="1:12" s="3" customFormat="1" ht="23.25" customHeight="1" thickBot="1">
      <c r="A16" s="38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"/>
    </row>
    <row r="17" spans="1:11" ht="50.25" customHeight="1" thickBot="1">
      <c r="A17" s="32">
        <v>1</v>
      </c>
      <c r="B17" s="34" t="s">
        <v>15</v>
      </c>
      <c r="C17" s="31" t="s">
        <v>16</v>
      </c>
      <c r="D17" s="34" t="s">
        <v>17</v>
      </c>
      <c r="E17" s="33">
        <v>41977</v>
      </c>
      <c r="F17" s="33">
        <v>45504</v>
      </c>
      <c r="G17" s="28">
        <v>30000000</v>
      </c>
      <c r="H17" s="32" t="s">
        <v>18</v>
      </c>
      <c r="I17" s="31">
        <f>I15+258620</f>
        <v>21982731</v>
      </c>
      <c r="J17" s="30">
        <f>J15-258620</f>
        <v>8017269</v>
      </c>
      <c r="K17" s="29">
        <v>0.73</v>
      </c>
    </row>
    <row r="18" spans="1:12" ht="18.75" customHeight="1" thickBot="1">
      <c r="A18" s="10"/>
      <c r="B18" s="38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34.5" thickBot="1">
      <c r="A19" s="32">
        <v>1</v>
      </c>
      <c r="B19" s="34" t="s">
        <v>15</v>
      </c>
      <c r="C19" s="31" t="s">
        <v>16</v>
      </c>
      <c r="D19" s="34" t="s">
        <v>17</v>
      </c>
      <c r="E19" s="33">
        <v>41977</v>
      </c>
      <c r="F19" s="33">
        <v>45504</v>
      </c>
      <c r="G19" s="28">
        <v>30000000</v>
      </c>
      <c r="H19" s="32" t="s">
        <v>18</v>
      </c>
      <c r="I19" s="36">
        <f>I17+258620</f>
        <v>22241351</v>
      </c>
      <c r="J19" s="37">
        <f>J17-258620</f>
        <v>7758649</v>
      </c>
      <c r="K19" s="29">
        <v>0.74</v>
      </c>
      <c r="L19" s="35"/>
    </row>
    <row r="20" spans="1:12" ht="18" thickBot="1">
      <c r="A20" s="10"/>
      <c r="B20" s="38" t="s">
        <v>26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34.5" thickBot="1">
      <c r="A21" s="32">
        <v>1</v>
      </c>
      <c r="B21" s="34" t="s">
        <v>15</v>
      </c>
      <c r="C21" s="31" t="s">
        <v>16</v>
      </c>
      <c r="D21" s="34" t="s">
        <v>17</v>
      </c>
      <c r="E21" s="33">
        <v>41977</v>
      </c>
      <c r="F21" s="33">
        <v>45504</v>
      </c>
      <c r="G21" s="28">
        <v>30000000</v>
      </c>
      <c r="H21" s="32" t="s">
        <v>18</v>
      </c>
      <c r="I21" s="36">
        <f>I19+258620</f>
        <v>22499971</v>
      </c>
      <c r="J21" s="37">
        <f>J19-258620</f>
        <v>7500029</v>
      </c>
      <c r="K21" s="29">
        <v>0.75</v>
      </c>
      <c r="L21" s="35"/>
    </row>
    <row r="22" spans="1:12" ht="18" thickBot="1">
      <c r="A22" s="10"/>
      <c r="B22" s="38" t="s">
        <v>24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1" ht="34.5" thickBot="1">
      <c r="A23" s="32">
        <v>1</v>
      </c>
      <c r="B23" s="34" t="s">
        <v>15</v>
      </c>
      <c r="C23" s="31" t="s">
        <v>16</v>
      </c>
      <c r="D23" s="34" t="s">
        <v>17</v>
      </c>
      <c r="E23" s="33">
        <v>41977</v>
      </c>
      <c r="F23" s="33">
        <v>45504</v>
      </c>
      <c r="G23" s="28">
        <v>30000000</v>
      </c>
      <c r="H23" s="32" t="s">
        <v>18</v>
      </c>
      <c r="I23" s="36">
        <f>I21+258620</f>
        <v>22758591</v>
      </c>
      <c r="J23" s="37">
        <f>J21-258620</f>
        <v>7241409</v>
      </c>
      <c r="K23" s="29">
        <v>0.76</v>
      </c>
    </row>
    <row r="24" spans="1:12" ht="18.75" customHeight="1" thickBot="1">
      <c r="A24" s="10"/>
      <c r="B24" s="38" t="s">
        <v>27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1" ht="34.5" thickBot="1">
      <c r="A25" s="32">
        <v>1</v>
      </c>
      <c r="B25" s="34" t="s">
        <v>15</v>
      </c>
      <c r="C25" s="31" t="s">
        <v>16</v>
      </c>
      <c r="D25" s="34" t="s">
        <v>17</v>
      </c>
      <c r="E25" s="33">
        <v>41977</v>
      </c>
      <c r="F25" s="33">
        <v>45504</v>
      </c>
      <c r="G25" s="28">
        <v>30000000</v>
      </c>
      <c r="H25" s="32" t="s">
        <v>18</v>
      </c>
      <c r="I25" s="36">
        <f>I23+258620</f>
        <v>23017211</v>
      </c>
      <c r="J25" s="37">
        <f>J23-258620</f>
        <v>6982789</v>
      </c>
      <c r="K25" s="29">
        <v>0.77</v>
      </c>
    </row>
    <row r="26" spans="1:12" ht="18.75" customHeight="1" thickBot="1">
      <c r="A26" s="10"/>
      <c r="B26" s="38" t="s">
        <v>28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1" ht="34.5" thickBot="1">
      <c r="A27" s="32">
        <v>1</v>
      </c>
      <c r="B27" s="34" t="s">
        <v>15</v>
      </c>
      <c r="C27" s="31" t="s">
        <v>16</v>
      </c>
      <c r="D27" s="34" t="s">
        <v>17</v>
      </c>
      <c r="E27" s="33">
        <v>41977</v>
      </c>
      <c r="F27" s="33">
        <v>45504</v>
      </c>
      <c r="G27" s="28">
        <v>30000000</v>
      </c>
      <c r="H27" s="32" t="s">
        <v>18</v>
      </c>
      <c r="I27" s="36">
        <v>23275831</v>
      </c>
      <c r="J27" s="37">
        <v>6724169</v>
      </c>
      <c r="K27" s="29">
        <v>0.78</v>
      </c>
    </row>
    <row r="28" spans="1:12" ht="18" thickBot="1">
      <c r="A28" s="10"/>
      <c r="B28" s="38" t="s">
        <v>29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1" ht="34.5" thickBot="1">
      <c r="A29" s="32">
        <v>1</v>
      </c>
      <c r="B29" s="34" t="s">
        <v>15</v>
      </c>
      <c r="C29" s="31" t="s">
        <v>16</v>
      </c>
      <c r="D29" s="34" t="s">
        <v>17</v>
      </c>
      <c r="E29" s="33">
        <v>41977</v>
      </c>
      <c r="F29" s="33">
        <v>45504</v>
      </c>
      <c r="G29" s="28">
        <v>30000000</v>
      </c>
      <c r="H29" s="32" t="s">
        <v>18</v>
      </c>
      <c r="I29" s="36">
        <v>23534451</v>
      </c>
      <c r="J29" s="37">
        <v>6465549</v>
      </c>
      <c r="K29" s="29">
        <v>0.79</v>
      </c>
    </row>
    <row r="30" spans="1:12" ht="18.75" customHeight="1" thickBot="1">
      <c r="A30" s="10"/>
      <c r="B30" s="38" t="s">
        <v>30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1" ht="34.5" thickBot="1">
      <c r="A31" s="32">
        <v>1</v>
      </c>
      <c r="B31" s="34" t="s">
        <v>15</v>
      </c>
      <c r="C31" s="31" t="s">
        <v>16</v>
      </c>
      <c r="D31" s="34" t="s">
        <v>17</v>
      </c>
      <c r="E31" s="33">
        <v>41977</v>
      </c>
      <c r="F31" s="33">
        <v>45504</v>
      </c>
      <c r="G31" s="28">
        <v>30000000</v>
      </c>
      <c r="H31" s="32" t="s">
        <v>18</v>
      </c>
      <c r="I31" s="36">
        <v>23793071</v>
      </c>
      <c r="J31" s="37">
        <v>6206929</v>
      </c>
      <c r="K31" s="29">
        <v>0.8</v>
      </c>
    </row>
    <row r="32" spans="1:12" ht="18" thickBot="1">
      <c r="A32" s="10"/>
      <c r="B32" s="38" t="s">
        <v>31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1" ht="34.5" thickBot="1">
      <c r="A33" s="32">
        <v>1</v>
      </c>
      <c r="B33" s="34" t="s">
        <v>15</v>
      </c>
      <c r="C33" s="31" t="s">
        <v>16</v>
      </c>
      <c r="D33" s="34" t="s">
        <v>17</v>
      </c>
      <c r="E33" s="33">
        <v>41977</v>
      </c>
      <c r="F33" s="33">
        <v>45504</v>
      </c>
      <c r="G33" s="28">
        <v>30000000</v>
      </c>
      <c r="H33" s="32" t="s">
        <v>18</v>
      </c>
      <c r="I33" s="36">
        <v>24051691</v>
      </c>
      <c r="J33" s="37">
        <v>5948309</v>
      </c>
      <c r="K33" s="29">
        <v>0.81</v>
      </c>
    </row>
    <row r="34" spans="1:11" ht="9.75">
      <c r="A34" s="10"/>
      <c r="B34" s="21"/>
      <c r="C34" s="21"/>
      <c r="D34" s="21"/>
      <c r="E34" s="21"/>
      <c r="F34" s="12"/>
      <c r="G34" s="12"/>
      <c r="H34" s="6"/>
      <c r="I34" s="6"/>
      <c r="J34" s="14"/>
      <c r="K34" s="7"/>
    </row>
    <row r="35" spans="1:11" ht="9.75">
      <c r="A35" s="10"/>
      <c r="B35" s="21"/>
      <c r="C35" s="21"/>
      <c r="D35" s="21"/>
      <c r="E35" s="21"/>
      <c r="F35" s="12"/>
      <c r="G35" s="12"/>
      <c r="H35" s="6"/>
      <c r="I35" s="6"/>
      <c r="J35" s="14"/>
      <c r="K35" s="7"/>
    </row>
    <row r="36" spans="1:11" ht="9.75">
      <c r="A36" s="10"/>
      <c r="B36" s="21"/>
      <c r="C36" s="21"/>
      <c r="D36" s="21"/>
      <c r="E36" s="21"/>
      <c r="F36" s="12"/>
      <c r="G36" s="12"/>
      <c r="H36" s="6"/>
      <c r="I36" s="6"/>
      <c r="J36" s="14"/>
      <c r="K36" s="7"/>
    </row>
    <row r="37" spans="1:11" ht="9.75">
      <c r="A37" s="10"/>
      <c r="B37" s="21"/>
      <c r="C37" s="21"/>
      <c r="D37" s="21"/>
      <c r="E37" s="21"/>
      <c r="F37" s="12"/>
      <c r="G37" s="12"/>
      <c r="H37" s="6"/>
      <c r="I37" s="6"/>
      <c r="J37" s="14"/>
      <c r="K37" s="7"/>
    </row>
    <row r="38" spans="1:11" ht="9.75">
      <c r="A38" s="10"/>
      <c r="B38" s="21"/>
      <c r="C38" s="21"/>
      <c r="D38" s="21"/>
      <c r="E38" s="21"/>
      <c r="F38" s="12"/>
      <c r="G38" s="12"/>
      <c r="H38" s="6"/>
      <c r="I38" s="6"/>
      <c r="J38" s="14"/>
      <c r="K38" s="7"/>
    </row>
    <row r="39" spans="1:11" ht="9.75">
      <c r="A39" s="10"/>
      <c r="B39" s="21"/>
      <c r="C39" s="21"/>
      <c r="D39" s="21"/>
      <c r="E39" s="21"/>
      <c r="F39" s="12"/>
      <c r="G39" s="12"/>
      <c r="H39" s="6"/>
      <c r="I39" s="6"/>
      <c r="J39" s="14"/>
      <c r="K39" s="7"/>
    </row>
    <row r="40" spans="1:11" ht="9.75">
      <c r="A40" s="10"/>
      <c r="B40" s="21"/>
      <c r="C40" s="21"/>
      <c r="D40" s="21"/>
      <c r="E40" s="21"/>
      <c r="F40" s="12"/>
      <c r="G40" s="12"/>
      <c r="H40" s="6"/>
      <c r="I40" s="6"/>
      <c r="J40" s="14"/>
      <c r="K40" s="7"/>
    </row>
    <row r="41" spans="1:11" ht="9.75">
      <c r="A41" s="10"/>
      <c r="B41" s="21"/>
      <c r="C41" s="21"/>
      <c r="D41" s="21"/>
      <c r="E41" s="21"/>
      <c r="F41" s="12"/>
      <c r="G41" s="12"/>
      <c r="H41" s="6"/>
      <c r="I41" s="6"/>
      <c r="J41" s="14"/>
      <c r="K41" s="7"/>
    </row>
    <row r="42" spans="1:11" ht="9.75">
      <c r="A42" s="10"/>
      <c r="B42" s="21"/>
      <c r="C42" s="21"/>
      <c r="D42" s="21"/>
      <c r="E42" s="21"/>
      <c r="F42" s="12"/>
      <c r="G42" s="12"/>
      <c r="H42" s="6"/>
      <c r="I42" s="6"/>
      <c r="J42" s="14"/>
      <c r="K42" s="7"/>
    </row>
    <row r="43" spans="1:11" ht="9.75">
      <c r="A43" s="10"/>
      <c r="B43" s="21"/>
      <c r="C43" s="21"/>
      <c r="D43" s="21"/>
      <c r="E43" s="21"/>
      <c r="F43" s="12"/>
      <c r="G43" s="12"/>
      <c r="H43" s="6"/>
      <c r="I43" s="6"/>
      <c r="J43" s="14"/>
      <c r="K43" s="7"/>
    </row>
    <row r="44" spans="1:11" ht="9.75">
      <c r="A44" s="10"/>
      <c r="B44" s="21"/>
      <c r="C44" s="21"/>
      <c r="D44" s="21"/>
      <c r="E44" s="21"/>
      <c r="F44" s="12"/>
      <c r="G44" s="12"/>
      <c r="H44" s="6"/>
      <c r="I44" s="6"/>
      <c r="J44" s="14"/>
      <c r="K44" s="7"/>
    </row>
    <row r="45" spans="1:11" ht="9.75">
      <c r="A45" s="10"/>
      <c r="B45" s="21"/>
      <c r="C45" s="21"/>
      <c r="D45" s="21"/>
      <c r="E45" s="21"/>
      <c r="F45" s="12"/>
      <c r="G45" s="12"/>
      <c r="H45" s="6"/>
      <c r="I45" s="6"/>
      <c r="J45" s="14"/>
      <c r="K45" s="7"/>
    </row>
    <row r="46" spans="1:11" ht="9.75">
      <c r="A46" s="10"/>
      <c r="B46" s="21"/>
      <c r="C46" s="21"/>
      <c r="D46" s="21"/>
      <c r="E46" s="21"/>
      <c r="F46" s="12"/>
      <c r="G46" s="12"/>
      <c r="H46" s="6"/>
      <c r="I46" s="6"/>
      <c r="J46" s="14"/>
      <c r="K46" s="7"/>
    </row>
    <row r="47" spans="1:11" ht="9.75">
      <c r="A47" s="10"/>
      <c r="B47" s="21"/>
      <c r="C47" s="21"/>
      <c r="D47" s="21"/>
      <c r="E47" s="21"/>
      <c r="F47" s="12"/>
      <c r="G47" s="12"/>
      <c r="H47" s="6"/>
      <c r="I47" s="6"/>
      <c r="J47" s="14"/>
      <c r="K47" s="7"/>
    </row>
    <row r="48" spans="1:11" ht="9.75">
      <c r="A48" s="10"/>
      <c r="B48" s="21"/>
      <c r="C48" s="21"/>
      <c r="D48" s="21"/>
      <c r="E48" s="21"/>
      <c r="F48" s="12"/>
      <c r="G48" s="12"/>
      <c r="H48" s="6"/>
      <c r="I48" s="6"/>
      <c r="J48" s="14"/>
      <c r="K48" s="7"/>
    </row>
    <row r="49" spans="1:11" ht="9.75">
      <c r="A49" s="10"/>
      <c r="B49" s="21"/>
      <c r="C49" s="21"/>
      <c r="D49" s="21"/>
      <c r="E49" s="21"/>
      <c r="F49" s="12"/>
      <c r="G49" s="12"/>
      <c r="H49" s="6"/>
      <c r="I49" s="6"/>
      <c r="J49" s="14"/>
      <c r="K49" s="7"/>
    </row>
    <row r="50" spans="1:11" ht="9.75">
      <c r="A50" s="10"/>
      <c r="B50" s="21"/>
      <c r="C50" s="21"/>
      <c r="D50" s="21"/>
      <c r="E50" s="21"/>
      <c r="F50" s="12"/>
      <c r="G50" s="12"/>
      <c r="H50" s="6"/>
      <c r="I50" s="6"/>
      <c r="J50" s="14"/>
      <c r="K50" s="7"/>
    </row>
    <row r="51" spans="1:11" ht="9.75">
      <c r="A51" s="10"/>
      <c r="B51" s="21"/>
      <c r="C51" s="21"/>
      <c r="D51" s="21"/>
      <c r="E51" s="21"/>
      <c r="F51" s="12"/>
      <c r="G51" s="12"/>
      <c r="H51" s="6"/>
      <c r="I51" s="6"/>
      <c r="J51" s="14"/>
      <c r="K51" s="7"/>
    </row>
    <row r="52" spans="1:11" ht="9.75">
      <c r="A52" s="10"/>
      <c r="B52" s="21"/>
      <c r="C52" s="21"/>
      <c r="D52" s="21"/>
      <c r="E52" s="21"/>
      <c r="F52" s="12"/>
      <c r="G52" s="12"/>
      <c r="H52" s="6"/>
      <c r="I52" s="6"/>
      <c r="J52" s="14"/>
      <c r="K52" s="7"/>
    </row>
    <row r="53" spans="1:11" ht="9.75">
      <c r="A53" s="10"/>
      <c r="B53" s="21"/>
      <c r="C53" s="21"/>
      <c r="D53" s="21"/>
      <c r="E53" s="21"/>
      <c r="F53" s="12"/>
      <c r="G53" s="12"/>
      <c r="H53" s="6"/>
      <c r="I53" s="6"/>
      <c r="J53" s="14"/>
      <c r="K53" s="7"/>
    </row>
    <row r="54" spans="1:11" ht="9.75">
      <c r="A54" s="10"/>
      <c r="B54" s="21"/>
      <c r="C54" s="21"/>
      <c r="D54" s="21"/>
      <c r="E54" s="21"/>
      <c r="F54" s="12"/>
      <c r="G54" s="12"/>
      <c r="H54" s="6"/>
      <c r="I54" s="6"/>
      <c r="J54" s="14"/>
      <c r="K54" s="7"/>
    </row>
    <row r="55" spans="1:11" ht="9.75">
      <c r="A55" s="10"/>
      <c r="B55" s="21"/>
      <c r="C55" s="21"/>
      <c r="D55" s="21"/>
      <c r="E55" s="21"/>
      <c r="F55" s="12"/>
      <c r="G55" s="12"/>
      <c r="H55" s="6"/>
      <c r="I55" s="6"/>
      <c r="J55" s="14"/>
      <c r="K55" s="7"/>
    </row>
    <row r="56" spans="1:11" ht="9.75">
      <c r="A56" s="10"/>
      <c r="B56" s="21"/>
      <c r="C56" s="21"/>
      <c r="D56" s="21"/>
      <c r="E56" s="21"/>
      <c r="F56" s="12"/>
      <c r="G56" s="12"/>
      <c r="H56" s="6"/>
      <c r="I56" s="6"/>
      <c r="J56" s="14"/>
      <c r="K56" s="7"/>
    </row>
    <row r="57" spans="1:11" ht="9.75">
      <c r="A57" s="10"/>
      <c r="B57" s="21"/>
      <c r="C57" s="21"/>
      <c r="D57" s="21"/>
      <c r="E57" s="21"/>
      <c r="F57" s="12"/>
      <c r="G57" s="12"/>
      <c r="H57" s="6"/>
      <c r="I57" s="6"/>
      <c r="J57" s="14"/>
      <c r="K57" s="7"/>
    </row>
    <row r="58" spans="1:11" ht="9.75">
      <c r="A58" s="10"/>
      <c r="B58" s="21"/>
      <c r="C58" s="21"/>
      <c r="D58" s="21"/>
      <c r="E58" s="21"/>
      <c r="F58" s="12"/>
      <c r="G58" s="12"/>
      <c r="H58" s="6"/>
      <c r="I58" s="6"/>
      <c r="J58" s="14"/>
      <c r="K58" s="7"/>
    </row>
    <row r="59" spans="1:11" ht="10.5" thickBot="1">
      <c r="A59" s="11"/>
      <c r="B59" s="22"/>
      <c r="C59" s="22"/>
      <c r="D59" s="22"/>
      <c r="E59" s="22"/>
      <c r="F59" s="13"/>
      <c r="G59" s="13"/>
      <c r="H59" s="8"/>
      <c r="I59" s="8"/>
      <c r="J59" s="15"/>
      <c r="K59" s="9"/>
    </row>
  </sheetData>
  <sheetProtection formatCells="0" formatColumns="0" formatRows="0" insertRows="0" deleteRows="0" selectLockedCells="1"/>
  <mergeCells count="15">
    <mergeCell ref="A1:K6"/>
    <mergeCell ref="A7:K7"/>
    <mergeCell ref="J9:J10"/>
    <mergeCell ref="K9:K10"/>
    <mergeCell ref="A11:K12"/>
    <mergeCell ref="A14:K14"/>
    <mergeCell ref="B28:L28"/>
    <mergeCell ref="B30:L30"/>
    <mergeCell ref="B32:L32"/>
    <mergeCell ref="A16:K16"/>
    <mergeCell ref="B18:L18"/>
    <mergeCell ref="B20:L20"/>
    <mergeCell ref="B22:L22"/>
    <mergeCell ref="B24:L24"/>
    <mergeCell ref="B26:L26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59"/>
  <sheetViews>
    <sheetView zoomScalePageLayoutView="0" workbookViewId="0" topLeftCell="D19">
      <selection activeCell="G13" sqref="G13"/>
    </sheetView>
  </sheetViews>
  <sheetFormatPr defaultColWidth="11.421875" defaultRowHeight="15"/>
  <cols>
    <col min="1" max="1" width="5.140625" style="19" customWidth="1"/>
    <col min="2" max="2" width="16.7109375" style="19" customWidth="1"/>
    <col min="3" max="3" width="15.421875" style="19" customWidth="1"/>
    <col min="4" max="4" width="15.57421875" style="19" customWidth="1"/>
    <col min="5" max="5" width="16.57421875" style="19" customWidth="1"/>
    <col min="6" max="6" width="22.00390625" style="19" customWidth="1"/>
    <col min="7" max="7" width="24.140625" style="19" customWidth="1"/>
    <col min="8" max="8" width="27.140625" style="19" customWidth="1"/>
    <col min="9" max="9" width="35.421875" style="19" customWidth="1"/>
    <col min="10" max="10" width="38.28125" style="19" customWidth="1"/>
    <col min="11" max="11" width="24.28125" style="19" customWidth="1"/>
    <col min="12" max="12" width="16.140625" style="19" customWidth="1"/>
    <col min="13" max="13" width="32.421875" style="19" bestFit="1" customWidth="1"/>
    <col min="14" max="16384" width="11.421875" style="19" customWidth="1"/>
  </cols>
  <sheetData>
    <row r="1" spans="1:13" ht="11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2"/>
      <c r="M1" s="2"/>
    </row>
    <row r="2" spans="1:13" ht="6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2"/>
      <c r="M2" s="2"/>
    </row>
    <row r="3" spans="1:13" ht="5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2"/>
      <c r="M3" s="2"/>
    </row>
    <row r="4" spans="1:13" ht="6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2"/>
      <c r="M4" s="2"/>
    </row>
    <row r="5" spans="1:13" ht="11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  <c r="L5" s="2"/>
      <c r="M5" s="2"/>
    </row>
    <row r="6" spans="1:13" ht="115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2"/>
      <c r="M6" s="2"/>
    </row>
    <row r="7" spans="1:13" ht="21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1"/>
      <c r="M7" s="1"/>
    </row>
    <row r="8" spans="1:11" ht="9.7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2" ht="15" customHeight="1">
      <c r="A9" s="23"/>
      <c r="B9" s="24"/>
      <c r="C9" s="24"/>
      <c r="D9" s="24"/>
      <c r="E9" s="24"/>
      <c r="F9" s="24"/>
      <c r="G9" s="24"/>
      <c r="H9" s="24"/>
      <c r="I9" s="24"/>
      <c r="J9" s="40" t="s">
        <v>0</v>
      </c>
      <c r="K9" s="39" t="s">
        <v>1</v>
      </c>
      <c r="L9" s="5"/>
    </row>
    <row r="10" spans="1:12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40"/>
      <c r="K10" s="39"/>
      <c r="L10" s="3"/>
    </row>
    <row r="11" spans="1:11" ht="8.2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4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2" s="3" customFormat="1" ht="47.25" customHeight="1" thickBot="1">
      <c r="A13" s="16" t="s">
        <v>2</v>
      </c>
      <c r="B13" s="20" t="s">
        <v>3</v>
      </c>
      <c r="C13" s="20" t="s">
        <v>4</v>
      </c>
      <c r="D13" s="20" t="s">
        <v>5</v>
      </c>
      <c r="E13" s="20" t="s">
        <v>6</v>
      </c>
      <c r="F13" s="17" t="s">
        <v>7</v>
      </c>
      <c r="G13" s="17" t="s">
        <v>8</v>
      </c>
      <c r="H13" s="17" t="s">
        <v>9</v>
      </c>
      <c r="I13" s="17" t="s">
        <v>10</v>
      </c>
      <c r="J13" s="17" t="s">
        <v>11</v>
      </c>
      <c r="K13" s="18" t="s">
        <v>12</v>
      </c>
      <c r="L13" s="4"/>
    </row>
    <row r="14" spans="1:12" s="3" customFormat="1" ht="23.25" customHeight="1" thickBot="1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"/>
    </row>
    <row r="15" spans="1:11" ht="50.25" customHeight="1" thickBot="1">
      <c r="A15" s="32">
        <v>1</v>
      </c>
      <c r="B15" s="34" t="s">
        <v>15</v>
      </c>
      <c r="C15" s="31" t="s">
        <v>16</v>
      </c>
      <c r="D15" s="34" t="s">
        <v>17</v>
      </c>
      <c r="E15" s="33">
        <v>41977</v>
      </c>
      <c r="F15" s="33">
        <v>45504</v>
      </c>
      <c r="G15" s="28">
        <v>30000000</v>
      </c>
      <c r="H15" s="32" t="s">
        <v>18</v>
      </c>
      <c r="I15" s="31">
        <v>21724111</v>
      </c>
      <c r="J15" s="30">
        <v>8275889</v>
      </c>
      <c r="K15" s="29">
        <v>0.72</v>
      </c>
    </row>
    <row r="16" spans="1:12" s="3" customFormat="1" ht="23.25" customHeight="1" thickBot="1">
      <c r="A16" s="38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"/>
    </row>
    <row r="17" spans="1:11" ht="50.25" customHeight="1" thickBot="1">
      <c r="A17" s="32">
        <v>1</v>
      </c>
      <c r="B17" s="34" t="s">
        <v>15</v>
      </c>
      <c r="C17" s="31" t="s">
        <v>16</v>
      </c>
      <c r="D17" s="34" t="s">
        <v>17</v>
      </c>
      <c r="E17" s="33">
        <v>41977</v>
      </c>
      <c r="F17" s="33">
        <v>45504</v>
      </c>
      <c r="G17" s="28">
        <v>30000000</v>
      </c>
      <c r="H17" s="32" t="s">
        <v>18</v>
      </c>
      <c r="I17" s="31">
        <f>I15+258620</f>
        <v>21982731</v>
      </c>
      <c r="J17" s="30">
        <f>J15-258620</f>
        <v>8017269</v>
      </c>
      <c r="K17" s="29">
        <v>0.73</v>
      </c>
    </row>
    <row r="18" spans="1:12" ht="18.75" customHeight="1" thickBot="1">
      <c r="A18" s="10"/>
      <c r="B18" s="38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34.5" thickBot="1">
      <c r="A19" s="32">
        <v>1</v>
      </c>
      <c r="B19" s="34" t="s">
        <v>15</v>
      </c>
      <c r="C19" s="31" t="s">
        <v>16</v>
      </c>
      <c r="D19" s="34" t="s">
        <v>17</v>
      </c>
      <c r="E19" s="33">
        <v>41977</v>
      </c>
      <c r="F19" s="33">
        <v>45504</v>
      </c>
      <c r="G19" s="28">
        <v>30000000</v>
      </c>
      <c r="H19" s="32" t="s">
        <v>18</v>
      </c>
      <c r="I19" s="36">
        <f>I17+258620</f>
        <v>22241351</v>
      </c>
      <c r="J19" s="37">
        <f>J17-258620</f>
        <v>7758649</v>
      </c>
      <c r="K19" s="29">
        <v>0.74</v>
      </c>
      <c r="L19" s="35"/>
    </row>
    <row r="20" spans="1:12" ht="18" thickBot="1">
      <c r="A20" s="10"/>
      <c r="B20" s="38" t="s">
        <v>26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34.5" thickBot="1">
      <c r="A21" s="32">
        <v>1</v>
      </c>
      <c r="B21" s="34" t="s">
        <v>15</v>
      </c>
      <c r="C21" s="31" t="s">
        <v>16</v>
      </c>
      <c r="D21" s="34" t="s">
        <v>17</v>
      </c>
      <c r="E21" s="33">
        <v>41977</v>
      </c>
      <c r="F21" s="33">
        <v>45504</v>
      </c>
      <c r="G21" s="28">
        <v>30000000</v>
      </c>
      <c r="H21" s="32" t="s">
        <v>18</v>
      </c>
      <c r="I21" s="36">
        <f>I19+258620</f>
        <v>22499971</v>
      </c>
      <c r="J21" s="37">
        <f>J19-258620</f>
        <v>7500029</v>
      </c>
      <c r="K21" s="29">
        <v>0.75</v>
      </c>
      <c r="L21" s="35"/>
    </row>
    <row r="22" spans="1:12" ht="18" thickBot="1">
      <c r="A22" s="10"/>
      <c r="B22" s="38" t="s">
        <v>24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1" ht="34.5" thickBot="1">
      <c r="A23" s="32">
        <v>1</v>
      </c>
      <c r="B23" s="34" t="s">
        <v>15</v>
      </c>
      <c r="C23" s="31" t="s">
        <v>16</v>
      </c>
      <c r="D23" s="34" t="s">
        <v>17</v>
      </c>
      <c r="E23" s="33">
        <v>41977</v>
      </c>
      <c r="F23" s="33">
        <v>45504</v>
      </c>
      <c r="G23" s="28">
        <v>30000000</v>
      </c>
      <c r="H23" s="32" t="s">
        <v>18</v>
      </c>
      <c r="I23" s="36">
        <f>I21+258620</f>
        <v>22758591</v>
      </c>
      <c r="J23" s="37">
        <f>J21-258620</f>
        <v>7241409</v>
      </c>
      <c r="K23" s="29">
        <v>0.76</v>
      </c>
    </row>
    <row r="24" spans="1:12" ht="18.75" customHeight="1" thickBot="1">
      <c r="A24" s="10"/>
      <c r="B24" s="38" t="s">
        <v>27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1" ht="34.5" thickBot="1">
      <c r="A25" s="32">
        <v>1</v>
      </c>
      <c r="B25" s="34" t="s">
        <v>15</v>
      </c>
      <c r="C25" s="31" t="s">
        <v>16</v>
      </c>
      <c r="D25" s="34" t="s">
        <v>17</v>
      </c>
      <c r="E25" s="33">
        <v>41977</v>
      </c>
      <c r="F25" s="33">
        <v>45504</v>
      </c>
      <c r="G25" s="28">
        <v>30000000</v>
      </c>
      <c r="H25" s="32" t="s">
        <v>18</v>
      </c>
      <c r="I25" s="36">
        <f>I23+258620</f>
        <v>23017211</v>
      </c>
      <c r="J25" s="37">
        <f>J23-258620</f>
        <v>6982789</v>
      </c>
      <c r="K25" s="29">
        <v>0.77</v>
      </c>
    </row>
    <row r="26" spans="1:12" ht="18.75" customHeight="1" thickBot="1">
      <c r="A26" s="10"/>
      <c r="B26" s="38" t="s">
        <v>28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1" ht="34.5" thickBot="1">
      <c r="A27" s="32">
        <v>1</v>
      </c>
      <c r="B27" s="34" t="s">
        <v>15</v>
      </c>
      <c r="C27" s="31" t="s">
        <v>16</v>
      </c>
      <c r="D27" s="34" t="s">
        <v>17</v>
      </c>
      <c r="E27" s="33">
        <v>41977</v>
      </c>
      <c r="F27" s="33">
        <v>45504</v>
      </c>
      <c r="G27" s="28">
        <v>30000000</v>
      </c>
      <c r="H27" s="32" t="s">
        <v>18</v>
      </c>
      <c r="I27" s="36">
        <v>23275831</v>
      </c>
      <c r="J27" s="37">
        <v>6724169</v>
      </c>
      <c r="K27" s="29">
        <v>0.78</v>
      </c>
    </row>
    <row r="28" spans="1:12" ht="18" thickBot="1">
      <c r="A28" s="10"/>
      <c r="B28" s="38" t="s">
        <v>29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1" ht="34.5" thickBot="1">
      <c r="A29" s="32">
        <v>1</v>
      </c>
      <c r="B29" s="34" t="s">
        <v>15</v>
      </c>
      <c r="C29" s="31" t="s">
        <v>16</v>
      </c>
      <c r="D29" s="34" t="s">
        <v>17</v>
      </c>
      <c r="E29" s="33">
        <v>41977</v>
      </c>
      <c r="F29" s="33">
        <v>45504</v>
      </c>
      <c r="G29" s="28">
        <v>30000000</v>
      </c>
      <c r="H29" s="32" t="s">
        <v>18</v>
      </c>
      <c r="I29" s="36">
        <v>23534451</v>
      </c>
      <c r="J29" s="37">
        <v>6465549</v>
      </c>
      <c r="K29" s="29">
        <v>0.79</v>
      </c>
    </row>
    <row r="30" spans="1:12" ht="18.75" customHeight="1" thickBot="1">
      <c r="A30" s="10"/>
      <c r="B30" s="38" t="s">
        <v>30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1" ht="34.5" thickBot="1">
      <c r="A31" s="32">
        <v>1</v>
      </c>
      <c r="B31" s="34" t="s">
        <v>15</v>
      </c>
      <c r="C31" s="31" t="s">
        <v>16</v>
      </c>
      <c r="D31" s="34" t="s">
        <v>17</v>
      </c>
      <c r="E31" s="33">
        <v>41977</v>
      </c>
      <c r="F31" s="33">
        <v>45504</v>
      </c>
      <c r="G31" s="28">
        <v>30000000</v>
      </c>
      <c r="H31" s="32" t="s">
        <v>18</v>
      </c>
      <c r="I31" s="36">
        <v>23793071</v>
      </c>
      <c r="J31" s="37">
        <v>6206929</v>
      </c>
      <c r="K31" s="29">
        <v>0.8</v>
      </c>
    </row>
    <row r="32" spans="1:12" ht="18" thickBot="1">
      <c r="A32" s="10"/>
      <c r="B32" s="38" t="s">
        <v>31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1" ht="34.5" thickBot="1">
      <c r="A33" s="32">
        <v>1</v>
      </c>
      <c r="B33" s="34" t="s">
        <v>15</v>
      </c>
      <c r="C33" s="31" t="s">
        <v>16</v>
      </c>
      <c r="D33" s="34" t="s">
        <v>17</v>
      </c>
      <c r="E33" s="33">
        <v>41977</v>
      </c>
      <c r="F33" s="33">
        <v>45504</v>
      </c>
      <c r="G33" s="28">
        <v>30000000</v>
      </c>
      <c r="H33" s="32" t="s">
        <v>18</v>
      </c>
      <c r="I33" s="36">
        <v>24051691</v>
      </c>
      <c r="J33" s="37">
        <v>5948309</v>
      </c>
      <c r="K33" s="29">
        <v>0.81</v>
      </c>
    </row>
    <row r="34" spans="1:12" ht="18" thickBot="1">
      <c r="A34" s="10"/>
      <c r="B34" s="38" t="s">
        <v>32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1" ht="34.5" thickBot="1">
      <c r="A35" s="32">
        <v>1</v>
      </c>
      <c r="B35" s="34" t="s">
        <v>15</v>
      </c>
      <c r="C35" s="31" t="s">
        <v>16</v>
      </c>
      <c r="D35" s="34" t="s">
        <v>17</v>
      </c>
      <c r="E35" s="33">
        <v>41977</v>
      </c>
      <c r="F35" s="33">
        <v>45504</v>
      </c>
      <c r="G35" s="28">
        <v>30000000</v>
      </c>
      <c r="H35" s="32" t="s">
        <v>18</v>
      </c>
      <c r="I35" s="36">
        <v>24310311</v>
      </c>
      <c r="J35" s="37">
        <v>5689689</v>
      </c>
      <c r="K35" s="29">
        <v>0.82</v>
      </c>
    </row>
    <row r="36" spans="1:11" ht="9.75">
      <c r="A36" s="10"/>
      <c r="B36" s="21"/>
      <c r="C36" s="21"/>
      <c r="D36" s="21"/>
      <c r="E36" s="21"/>
      <c r="F36" s="12"/>
      <c r="G36" s="12"/>
      <c r="H36" s="6"/>
      <c r="I36" s="6"/>
      <c r="J36" s="14"/>
      <c r="K36" s="7"/>
    </row>
    <row r="37" spans="1:11" ht="9.75">
      <c r="A37" s="10"/>
      <c r="B37" s="21"/>
      <c r="C37" s="21"/>
      <c r="D37" s="21"/>
      <c r="E37" s="21"/>
      <c r="F37" s="12"/>
      <c r="G37" s="12"/>
      <c r="H37" s="6"/>
      <c r="I37" s="6"/>
      <c r="J37" s="14"/>
      <c r="K37" s="7"/>
    </row>
    <row r="38" spans="1:11" ht="9.75">
      <c r="A38" s="10"/>
      <c r="B38" s="21"/>
      <c r="C38" s="21"/>
      <c r="D38" s="21"/>
      <c r="E38" s="21"/>
      <c r="F38" s="12"/>
      <c r="G38" s="12"/>
      <c r="H38" s="6"/>
      <c r="I38" s="6"/>
      <c r="J38" s="14"/>
      <c r="K38" s="7"/>
    </row>
    <row r="39" spans="1:11" ht="9.75">
      <c r="A39" s="10"/>
      <c r="B39" s="21"/>
      <c r="C39" s="21"/>
      <c r="D39" s="21"/>
      <c r="E39" s="21"/>
      <c r="F39" s="12"/>
      <c r="G39" s="12"/>
      <c r="H39" s="6"/>
      <c r="I39" s="6"/>
      <c r="J39" s="14"/>
      <c r="K39" s="7"/>
    </row>
    <row r="40" spans="1:11" ht="9.75">
      <c r="A40" s="10"/>
      <c r="B40" s="21"/>
      <c r="C40" s="21"/>
      <c r="D40" s="21"/>
      <c r="E40" s="21"/>
      <c r="F40" s="12"/>
      <c r="G40" s="12"/>
      <c r="H40" s="6"/>
      <c r="I40" s="6"/>
      <c r="J40" s="14"/>
      <c r="K40" s="7"/>
    </row>
    <row r="41" spans="1:11" ht="9.75">
      <c r="A41" s="10"/>
      <c r="B41" s="21"/>
      <c r="C41" s="21"/>
      <c r="D41" s="21"/>
      <c r="E41" s="21"/>
      <c r="F41" s="12"/>
      <c r="G41" s="12"/>
      <c r="H41" s="6"/>
      <c r="I41" s="6"/>
      <c r="J41" s="14"/>
      <c r="K41" s="7"/>
    </row>
    <row r="42" spans="1:11" ht="9.75">
      <c r="A42" s="10"/>
      <c r="B42" s="21"/>
      <c r="C42" s="21"/>
      <c r="D42" s="21"/>
      <c r="E42" s="21"/>
      <c r="F42" s="12"/>
      <c r="G42" s="12"/>
      <c r="H42" s="6"/>
      <c r="I42" s="6"/>
      <c r="J42" s="14"/>
      <c r="K42" s="7"/>
    </row>
    <row r="43" spans="1:11" ht="9.75">
      <c r="A43" s="10"/>
      <c r="B43" s="21"/>
      <c r="C43" s="21"/>
      <c r="D43" s="21"/>
      <c r="E43" s="21"/>
      <c r="F43" s="12"/>
      <c r="G43" s="12"/>
      <c r="H43" s="6"/>
      <c r="I43" s="6"/>
      <c r="J43" s="14"/>
      <c r="K43" s="7"/>
    </row>
    <row r="44" spans="1:11" ht="9.75">
      <c r="A44" s="10"/>
      <c r="B44" s="21"/>
      <c r="C44" s="21"/>
      <c r="D44" s="21"/>
      <c r="E44" s="21"/>
      <c r="F44" s="12"/>
      <c r="G44" s="12"/>
      <c r="H44" s="6"/>
      <c r="I44" s="6"/>
      <c r="J44" s="14"/>
      <c r="K44" s="7"/>
    </row>
    <row r="45" spans="1:11" ht="9.75">
      <c r="A45" s="10"/>
      <c r="B45" s="21"/>
      <c r="C45" s="21"/>
      <c r="D45" s="21"/>
      <c r="E45" s="21"/>
      <c r="F45" s="12"/>
      <c r="G45" s="12"/>
      <c r="H45" s="6"/>
      <c r="I45" s="6"/>
      <c r="J45" s="14"/>
      <c r="K45" s="7"/>
    </row>
    <row r="46" spans="1:11" ht="9.75">
      <c r="A46" s="10"/>
      <c r="B46" s="21"/>
      <c r="C46" s="21"/>
      <c r="D46" s="21"/>
      <c r="E46" s="21"/>
      <c r="F46" s="12"/>
      <c r="G46" s="12"/>
      <c r="H46" s="6"/>
      <c r="I46" s="6"/>
      <c r="J46" s="14"/>
      <c r="K46" s="7"/>
    </row>
    <row r="47" spans="1:11" ht="9.75">
      <c r="A47" s="10"/>
      <c r="B47" s="21"/>
      <c r="C47" s="21"/>
      <c r="D47" s="21"/>
      <c r="E47" s="21"/>
      <c r="F47" s="12"/>
      <c r="G47" s="12"/>
      <c r="H47" s="6"/>
      <c r="I47" s="6"/>
      <c r="J47" s="14"/>
      <c r="K47" s="7"/>
    </row>
    <row r="48" spans="1:11" ht="9.75">
      <c r="A48" s="10"/>
      <c r="B48" s="21"/>
      <c r="C48" s="21"/>
      <c r="D48" s="21"/>
      <c r="E48" s="21"/>
      <c r="F48" s="12"/>
      <c r="G48" s="12"/>
      <c r="H48" s="6"/>
      <c r="I48" s="6"/>
      <c r="J48" s="14"/>
      <c r="K48" s="7"/>
    </row>
    <row r="49" spans="1:11" ht="9.75">
      <c r="A49" s="10"/>
      <c r="B49" s="21"/>
      <c r="C49" s="21"/>
      <c r="D49" s="21"/>
      <c r="E49" s="21"/>
      <c r="F49" s="12"/>
      <c r="G49" s="12"/>
      <c r="H49" s="6"/>
      <c r="I49" s="6"/>
      <c r="J49" s="14"/>
      <c r="K49" s="7"/>
    </row>
    <row r="50" spans="1:11" ht="9.75">
      <c r="A50" s="10"/>
      <c r="B50" s="21"/>
      <c r="C50" s="21"/>
      <c r="D50" s="21"/>
      <c r="E50" s="21"/>
      <c r="F50" s="12"/>
      <c r="G50" s="12"/>
      <c r="H50" s="6"/>
      <c r="I50" s="6"/>
      <c r="J50" s="14"/>
      <c r="K50" s="7"/>
    </row>
    <row r="51" spans="1:11" ht="9.75">
      <c r="A51" s="10"/>
      <c r="B51" s="21"/>
      <c r="C51" s="21"/>
      <c r="D51" s="21"/>
      <c r="E51" s="21"/>
      <c r="F51" s="12"/>
      <c r="G51" s="12"/>
      <c r="H51" s="6"/>
      <c r="I51" s="6"/>
      <c r="J51" s="14"/>
      <c r="K51" s="7"/>
    </row>
    <row r="52" spans="1:11" ht="9.75">
      <c r="A52" s="10"/>
      <c r="B52" s="21"/>
      <c r="C52" s="21"/>
      <c r="D52" s="21"/>
      <c r="E52" s="21"/>
      <c r="F52" s="12"/>
      <c r="G52" s="12"/>
      <c r="H52" s="6"/>
      <c r="I52" s="6"/>
      <c r="J52" s="14"/>
      <c r="K52" s="7"/>
    </row>
    <row r="53" spans="1:11" ht="9.75">
      <c r="A53" s="10"/>
      <c r="B53" s="21"/>
      <c r="C53" s="21"/>
      <c r="D53" s="21"/>
      <c r="E53" s="21"/>
      <c r="F53" s="12"/>
      <c r="G53" s="12"/>
      <c r="H53" s="6"/>
      <c r="I53" s="6"/>
      <c r="J53" s="14"/>
      <c r="K53" s="7"/>
    </row>
    <row r="54" spans="1:11" ht="9.75">
      <c r="A54" s="10"/>
      <c r="B54" s="21"/>
      <c r="C54" s="21"/>
      <c r="D54" s="21"/>
      <c r="E54" s="21"/>
      <c r="F54" s="12"/>
      <c r="G54" s="12"/>
      <c r="H54" s="6"/>
      <c r="I54" s="6"/>
      <c r="J54" s="14"/>
      <c r="K54" s="7"/>
    </row>
    <row r="55" spans="1:11" ht="9.75">
      <c r="A55" s="10"/>
      <c r="B55" s="21"/>
      <c r="C55" s="21"/>
      <c r="D55" s="21"/>
      <c r="E55" s="21"/>
      <c r="F55" s="12"/>
      <c r="G55" s="12"/>
      <c r="H55" s="6"/>
      <c r="I55" s="6"/>
      <c r="J55" s="14"/>
      <c r="K55" s="7"/>
    </row>
    <row r="56" spans="1:11" ht="9.75">
      <c r="A56" s="10"/>
      <c r="B56" s="21"/>
      <c r="C56" s="21"/>
      <c r="D56" s="21"/>
      <c r="E56" s="21"/>
      <c r="F56" s="12"/>
      <c r="G56" s="12"/>
      <c r="H56" s="6"/>
      <c r="I56" s="6"/>
      <c r="J56" s="14"/>
      <c r="K56" s="7"/>
    </row>
    <row r="57" spans="1:11" ht="9.75">
      <c r="A57" s="10"/>
      <c r="B57" s="21"/>
      <c r="C57" s="21"/>
      <c r="D57" s="21"/>
      <c r="E57" s="21"/>
      <c r="F57" s="12"/>
      <c r="G57" s="12"/>
      <c r="H57" s="6"/>
      <c r="I57" s="6"/>
      <c r="J57" s="14"/>
      <c r="K57" s="7"/>
    </row>
    <row r="58" spans="1:11" ht="9.75">
      <c r="A58" s="10"/>
      <c r="B58" s="21"/>
      <c r="C58" s="21"/>
      <c r="D58" s="21"/>
      <c r="E58" s="21"/>
      <c r="F58" s="12"/>
      <c r="G58" s="12"/>
      <c r="H58" s="6"/>
      <c r="I58" s="6"/>
      <c r="J58" s="14"/>
      <c r="K58" s="7"/>
    </row>
    <row r="59" spans="1:11" ht="10.5" thickBot="1">
      <c r="A59" s="11"/>
      <c r="B59" s="22"/>
      <c r="C59" s="22"/>
      <c r="D59" s="22"/>
      <c r="E59" s="22"/>
      <c r="F59" s="13"/>
      <c r="G59" s="13"/>
      <c r="H59" s="8"/>
      <c r="I59" s="8"/>
      <c r="J59" s="15"/>
      <c r="K59" s="9"/>
    </row>
  </sheetData>
  <sheetProtection formatCells="0" formatColumns="0" formatRows="0" insertRows="0" deleteRows="0" selectLockedCells="1"/>
  <mergeCells count="16">
    <mergeCell ref="A1:K6"/>
    <mergeCell ref="A7:K7"/>
    <mergeCell ref="J9:J10"/>
    <mergeCell ref="K9:K10"/>
    <mergeCell ref="A11:K12"/>
    <mergeCell ref="A14:K14"/>
    <mergeCell ref="B28:L28"/>
    <mergeCell ref="B30:L30"/>
    <mergeCell ref="B32:L32"/>
    <mergeCell ref="B34:L34"/>
    <mergeCell ref="A16:K16"/>
    <mergeCell ref="B18:L18"/>
    <mergeCell ref="B20:L20"/>
    <mergeCell ref="B22:L22"/>
    <mergeCell ref="B24:L24"/>
    <mergeCell ref="B26:L26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59"/>
  <sheetViews>
    <sheetView tabSelected="1" zoomScale="86" zoomScaleNormal="86" zoomScalePageLayoutView="0" workbookViewId="0" topLeftCell="A1">
      <selection activeCell="G13" sqref="G13"/>
    </sheetView>
  </sheetViews>
  <sheetFormatPr defaultColWidth="11.421875" defaultRowHeight="15"/>
  <cols>
    <col min="1" max="1" width="5.140625" style="19" customWidth="1"/>
    <col min="2" max="2" width="16.7109375" style="19" customWidth="1"/>
    <col min="3" max="3" width="15.421875" style="19" customWidth="1"/>
    <col min="4" max="4" width="15.57421875" style="19" customWidth="1"/>
    <col min="5" max="5" width="16.57421875" style="19" customWidth="1"/>
    <col min="6" max="6" width="22.00390625" style="19" customWidth="1"/>
    <col min="7" max="7" width="24.140625" style="19" customWidth="1"/>
    <col min="8" max="8" width="27.140625" style="19" customWidth="1"/>
    <col min="9" max="9" width="35.421875" style="19" customWidth="1"/>
    <col min="10" max="10" width="38.28125" style="19" customWidth="1"/>
    <col min="11" max="11" width="24.28125" style="19" customWidth="1"/>
    <col min="12" max="12" width="16.140625" style="19" customWidth="1"/>
    <col min="13" max="13" width="32.421875" style="19" bestFit="1" customWidth="1"/>
    <col min="14" max="16384" width="11.421875" style="19" customWidth="1"/>
  </cols>
  <sheetData>
    <row r="1" spans="1:13" ht="11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2"/>
      <c r="M1" s="2"/>
    </row>
    <row r="2" spans="1:13" ht="6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2"/>
      <c r="M2" s="2"/>
    </row>
    <row r="3" spans="1:13" ht="5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2"/>
      <c r="M3" s="2"/>
    </row>
    <row r="4" spans="1:13" ht="6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2"/>
      <c r="M4" s="2"/>
    </row>
    <row r="5" spans="1:13" ht="11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  <c r="L5" s="2"/>
      <c r="M5" s="2"/>
    </row>
    <row r="6" spans="1:13" ht="115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2"/>
      <c r="M6" s="2"/>
    </row>
    <row r="7" spans="1:13" ht="21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1"/>
      <c r="M7" s="1"/>
    </row>
    <row r="8" spans="1:11" ht="9.7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2" ht="15" customHeight="1">
      <c r="A9" s="23"/>
      <c r="B9" s="24"/>
      <c r="C9" s="24"/>
      <c r="D9" s="24"/>
      <c r="E9" s="24"/>
      <c r="F9" s="24"/>
      <c r="G9" s="24"/>
      <c r="H9" s="24"/>
      <c r="I9" s="24"/>
      <c r="J9" s="40" t="s">
        <v>0</v>
      </c>
      <c r="K9" s="39" t="s">
        <v>1</v>
      </c>
      <c r="L9" s="5"/>
    </row>
    <row r="10" spans="1:12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40"/>
      <c r="K10" s="39"/>
      <c r="L10" s="3"/>
    </row>
    <row r="11" spans="1:11" ht="8.2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4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2" s="3" customFormat="1" ht="47.25" customHeight="1" thickBot="1">
      <c r="A13" s="16" t="s">
        <v>2</v>
      </c>
      <c r="B13" s="20" t="s">
        <v>3</v>
      </c>
      <c r="C13" s="20" t="s">
        <v>4</v>
      </c>
      <c r="D13" s="20" t="s">
        <v>5</v>
      </c>
      <c r="E13" s="20" t="s">
        <v>6</v>
      </c>
      <c r="F13" s="17" t="s">
        <v>7</v>
      </c>
      <c r="G13" s="17" t="s">
        <v>8</v>
      </c>
      <c r="H13" s="17" t="s">
        <v>9</v>
      </c>
      <c r="I13" s="17" t="s">
        <v>10</v>
      </c>
      <c r="J13" s="17" t="s">
        <v>11</v>
      </c>
      <c r="K13" s="18" t="s">
        <v>12</v>
      </c>
      <c r="L13" s="4"/>
    </row>
    <row r="14" spans="1:12" s="3" customFormat="1" ht="23.25" customHeight="1" thickBot="1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"/>
    </row>
    <row r="15" spans="1:11" ht="50.25" customHeight="1" thickBot="1">
      <c r="A15" s="32">
        <v>1</v>
      </c>
      <c r="B15" s="34" t="s">
        <v>15</v>
      </c>
      <c r="C15" s="31" t="s">
        <v>16</v>
      </c>
      <c r="D15" s="34" t="s">
        <v>17</v>
      </c>
      <c r="E15" s="33">
        <v>41977</v>
      </c>
      <c r="F15" s="33">
        <v>45504</v>
      </c>
      <c r="G15" s="28">
        <v>30000000</v>
      </c>
      <c r="H15" s="32" t="s">
        <v>18</v>
      </c>
      <c r="I15" s="31">
        <v>21724111</v>
      </c>
      <c r="J15" s="30">
        <v>8275889</v>
      </c>
      <c r="K15" s="29">
        <v>0.72</v>
      </c>
    </row>
    <row r="16" spans="1:12" s="3" customFormat="1" ht="23.25" customHeight="1" thickBot="1">
      <c r="A16" s="38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"/>
    </row>
    <row r="17" spans="1:11" ht="50.25" customHeight="1" thickBot="1">
      <c r="A17" s="32">
        <v>1</v>
      </c>
      <c r="B17" s="34" t="s">
        <v>15</v>
      </c>
      <c r="C17" s="31" t="s">
        <v>16</v>
      </c>
      <c r="D17" s="34" t="s">
        <v>17</v>
      </c>
      <c r="E17" s="33">
        <v>41977</v>
      </c>
      <c r="F17" s="33">
        <v>45504</v>
      </c>
      <c r="G17" s="28">
        <v>30000000</v>
      </c>
      <c r="H17" s="32" t="s">
        <v>18</v>
      </c>
      <c r="I17" s="31">
        <f>I15+258620</f>
        <v>21982731</v>
      </c>
      <c r="J17" s="30">
        <f>J15-258620</f>
        <v>8017269</v>
      </c>
      <c r="K17" s="29">
        <v>0.73</v>
      </c>
    </row>
    <row r="18" spans="1:12" ht="18.75" customHeight="1" thickBot="1">
      <c r="A18" s="10"/>
      <c r="B18" s="38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34.5" thickBot="1">
      <c r="A19" s="32">
        <v>1</v>
      </c>
      <c r="B19" s="34" t="s">
        <v>15</v>
      </c>
      <c r="C19" s="31" t="s">
        <v>16</v>
      </c>
      <c r="D19" s="34" t="s">
        <v>17</v>
      </c>
      <c r="E19" s="33">
        <v>41977</v>
      </c>
      <c r="F19" s="33">
        <v>45504</v>
      </c>
      <c r="G19" s="28">
        <v>30000000</v>
      </c>
      <c r="H19" s="32" t="s">
        <v>18</v>
      </c>
      <c r="I19" s="36">
        <f>I17+258620</f>
        <v>22241351</v>
      </c>
      <c r="J19" s="37">
        <f>J17-258620</f>
        <v>7758649</v>
      </c>
      <c r="K19" s="29">
        <v>0.74</v>
      </c>
      <c r="L19" s="35"/>
    </row>
    <row r="20" spans="1:12" ht="18" thickBot="1">
      <c r="A20" s="10"/>
      <c r="B20" s="38" t="s">
        <v>26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34.5" thickBot="1">
      <c r="A21" s="32">
        <v>1</v>
      </c>
      <c r="B21" s="34" t="s">
        <v>15</v>
      </c>
      <c r="C21" s="31" t="s">
        <v>16</v>
      </c>
      <c r="D21" s="34" t="s">
        <v>17</v>
      </c>
      <c r="E21" s="33">
        <v>41977</v>
      </c>
      <c r="F21" s="33">
        <v>45504</v>
      </c>
      <c r="G21" s="28">
        <v>30000000</v>
      </c>
      <c r="H21" s="32" t="s">
        <v>18</v>
      </c>
      <c r="I21" s="36">
        <f>I19+258620</f>
        <v>22499971</v>
      </c>
      <c r="J21" s="37">
        <f>J19-258620</f>
        <v>7500029</v>
      </c>
      <c r="K21" s="29">
        <v>0.75</v>
      </c>
      <c r="L21" s="35"/>
    </row>
    <row r="22" spans="1:12" ht="18" thickBot="1">
      <c r="A22" s="10"/>
      <c r="B22" s="38" t="s">
        <v>24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1" ht="34.5" thickBot="1">
      <c r="A23" s="32">
        <v>1</v>
      </c>
      <c r="B23" s="34" t="s">
        <v>15</v>
      </c>
      <c r="C23" s="31" t="s">
        <v>16</v>
      </c>
      <c r="D23" s="34" t="s">
        <v>17</v>
      </c>
      <c r="E23" s="33">
        <v>41977</v>
      </c>
      <c r="F23" s="33">
        <v>45504</v>
      </c>
      <c r="G23" s="28">
        <v>30000000</v>
      </c>
      <c r="H23" s="32" t="s">
        <v>18</v>
      </c>
      <c r="I23" s="36">
        <f>I21+258620</f>
        <v>22758591</v>
      </c>
      <c r="J23" s="37">
        <f>J21-258620</f>
        <v>7241409</v>
      </c>
      <c r="K23" s="29">
        <v>0.76</v>
      </c>
    </row>
    <row r="24" spans="1:12" ht="18.75" customHeight="1" thickBot="1">
      <c r="A24" s="10"/>
      <c r="B24" s="38" t="s">
        <v>27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1" ht="34.5" thickBot="1">
      <c r="A25" s="32">
        <v>1</v>
      </c>
      <c r="B25" s="34" t="s">
        <v>15</v>
      </c>
      <c r="C25" s="31" t="s">
        <v>16</v>
      </c>
      <c r="D25" s="34" t="s">
        <v>17</v>
      </c>
      <c r="E25" s="33">
        <v>41977</v>
      </c>
      <c r="F25" s="33">
        <v>45504</v>
      </c>
      <c r="G25" s="28">
        <v>30000000</v>
      </c>
      <c r="H25" s="32" t="s">
        <v>18</v>
      </c>
      <c r="I25" s="36">
        <f>I23+258620</f>
        <v>23017211</v>
      </c>
      <c r="J25" s="37">
        <f>J23-258620</f>
        <v>6982789</v>
      </c>
      <c r="K25" s="29">
        <v>0.77</v>
      </c>
    </row>
    <row r="26" spans="1:12" ht="18.75" customHeight="1" thickBot="1">
      <c r="A26" s="10"/>
      <c r="B26" s="38" t="s">
        <v>28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1" ht="34.5" thickBot="1">
      <c r="A27" s="32">
        <v>1</v>
      </c>
      <c r="B27" s="34" t="s">
        <v>15</v>
      </c>
      <c r="C27" s="31" t="s">
        <v>16</v>
      </c>
      <c r="D27" s="34" t="s">
        <v>17</v>
      </c>
      <c r="E27" s="33">
        <v>41977</v>
      </c>
      <c r="F27" s="33">
        <v>45504</v>
      </c>
      <c r="G27" s="28">
        <v>30000000</v>
      </c>
      <c r="H27" s="32" t="s">
        <v>18</v>
      </c>
      <c r="I27" s="36">
        <v>23275831</v>
      </c>
      <c r="J27" s="37">
        <v>6724169</v>
      </c>
      <c r="K27" s="29">
        <v>0.78</v>
      </c>
    </row>
    <row r="28" spans="1:12" ht="18" thickBot="1">
      <c r="A28" s="10"/>
      <c r="B28" s="38" t="s">
        <v>29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1" ht="34.5" thickBot="1">
      <c r="A29" s="32">
        <v>1</v>
      </c>
      <c r="B29" s="34" t="s">
        <v>15</v>
      </c>
      <c r="C29" s="31" t="s">
        <v>16</v>
      </c>
      <c r="D29" s="34" t="s">
        <v>17</v>
      </c>
      <c r="E29" s="33">
        <v>41977</v>
      </c>
      <c r="F29" s="33">
        <v>45504</v>
      </c>
      <c r="G29" s="28">
        <v>30000000</v>
      </c>
      <c r="H29" s="32" t="s">
        <v>18</v>
      </c>
      <c r="I29" s="36">
        <v>23534451</v>
      </c>
      <c r="J29" s="37">
        <v>6465549</v>
      </c>
      <c r="K29" s="29">
        <v>0.79</v>
      </c>
    </row>
    <row r="30" spans="1:12" ht="18.75" customHeight="1" thickBot="1">
      <c r="A30" s="10"/>
      <c r="B30" s="38" t="s">
        <v>30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1" ht="34.5" thickBot="1">
      <c r="A31" s="32">
        <v>1</v>
      </c>
      <c r="B31" s="34" t="s">
        <v>15</v>
      </c>
      <c r="C31" s="31" t="s">
        <v>16</v>
      </c>
      <c r="D31" s="34" t="s">
        <v>17</v>
      </c>
      <c r="E31" s="33">
        <v>41977</v>
      </c>
      <c r="F31" s="33">
        <v>45504</v>
      </c>
      <c r="G31" s="28">
        <v>30000000</v>
      </c>
      <c r="H31" s="32" t="s">
        <v>18</v>
      </c>
      <c r="I31" s="36">
        <v>23793071</v>
      </c>
      <c r="J31" s="37">
        <v>6206929</v>
      </c>
      <c r="K31" s="29">
        <v>0.8</v>
      </c>
    </row>
    <row r="32" spans="1:12" ht="18" thickBot="1">
      <c r="A32" s="10"/>
      <c r="B32" s="38" t="s">
        <v>31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1" ht="34.5" thickBot="1">
      <c r="A33" s="32">
        <v>1</v>
      </c>
      <c r="B33" s="34" t="s">
        <v>15</v>
      </c>
      <c r="C33" s="31" t="s">
        <v>16</v>
      </c>
      <c r="D33" s="34" t="s">
        <v>17</v>
      </c>
      <c r="E33" s="33">
        <v>41977</v>
      </c>
      <c r="F33" s="33">
        <v>45504</v>
      </c>
      <c r="G33" s="28">
        <v>30000000</v>
      </c>
      <c r="H33" s="32" t="s">
        <v>18</v>
      </c>
      <c r="I33" s="36">
        <v>24051691</v>
      </c>
      <c r="J33" s="37">
        <v>5948309</v>
      </c>
      <c r="K33" s="29">
        <v>0.81</v>
      </c>
    </row>
    <row r="34" spans="1:12" ht="18" thickBot="1">
      <c r="A34" s="10"/>
      <c r="B34" s="38" t="s">
        <v>32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1" ht="34.5" thickBot="1">
      <c r="A35" s="32">
        <v>1</v>
      </c>
      <c r="B35" s="34" t="s">
        <v>15</v>
      </c>
      <c r="C35" s="31" t="s">
        <v>16</v>
      </c>
      <c r="D35" s="34" t="s">
        <v>17</v>
      </c>
      <c r="E35" s="33">
        <v>41977</v>
      </c>
      <c r="F35" s="33">
        <v>45504</v>
      </c>
      <c r="G35" s="28">
        <v>30000000</v>
      </c>
      <c r="H35" s="32" t="s">
        <v>18</v>
      </c>
      <c r="I35" s="36">
        <v>24310311</v>
      </c>
      <c r="J35" s="37">
        <v>5689689</v>
      </c>
      <c r="K35" s="29">
        <v>0.82</v>
      </c>
    </row>
    <row r="36" spans="1:12" ht="18" thickBot="1">
      <c r="A36" s="10"/>
      <c r="B36" s="38" t="s">
        <v>33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1" ht="34.5" thickBot="1">
      <c r="A37" s="32">
        <v>1</v>
      </c>
      <c r="B37" s="34" t="s">
        <v>15</v>
      </c>
      <c r="C37" s="31" t="s">
        <v>16</v>
      </c>
      <c r="D37" s="34" t="s">
        <v>17</v>
      </c>
      <c r="E37" s="33">
        <v>41977</v>
      </c>
      <c r="F37" s="33">
        <v>45504</v>
      </c>
      <c r="G37" s="28">
        <v>30000000</v>
      </c>
      <c r="H37" s="32" t="s">
        <v>18</v>
      </c>
      <c r="I37" s="36">
        <v>24568931</v>
      </c>
      <c r="J37" s="37">
        <v>5431069</v>
      </c>
      <c r="K37" s="29">
        <v>0.83</v>
      </c>
    </row>
    <row r="38" spans="1:11" ht="9.75">
      <c r="A38" s="10"/>
      <c r="B38" s="21"/>
      <c r="C38" s="21"/>
      <c r="D38" s="21"/>
      <c r="E38" s="21"/>
      <c r="F38" s="12"/>
      <c r="G38" s="12"/>
      <c r="H38" s="6"/>
      <c r="I38" s="6"/>
      <c r="J38" s="14"/>
      <c r="K38" s="7"/>
    </row>
    <row r="39" spans="1:11" ht="9.75">
      <c r="A39" s="10"/>
      <c r="B39" s="21"/>
      <c r="C39" s="21"/>
      <c r="D39" s="21"/>
      <c r="E39" s="21"/>
      <c r="F39" s="12"/>
      <c r="G39" s="12"/>
      <c r="H39" s="6"/>
      <c r="I39" s="6"/>
      <c r="J39" s="14"/>
      <c r="K39" s="7"/>
    </row>
    <row r="40" spans="1:11" ht="9.75">
      <c r="A40" s="10"/>
      <c r="B40" s="21"/>
      <c r="C40" s="21"/>
      <c r="D40" s="21"/>
      <c r="E40" s="21"/>
      <c r="F40" s="12"/>
      <c r="G40" s="12"/>
      <c r="H40" s="6"/>
      <c r="I40" s="6"/>
      <c r="J40" s="14"/>
      <c r="K40" s="7"/>
    </row>
    <row r="41" spans="1:11" ht="9.75">
      <c r="A41" s="10"/>
      <c r="B41" s="21"/>
      <c r="C41" s="21"/>
      <c r="D41" s="21"/>
      <c r="E41" s="21"/>
      <c r="F41" s="12"/>
      <c r="G41" s="12"/>
      <c r="H41" s="6"/>
      <c r="I41" s="6"/>
      <c r="J41" s="14"/>
      <c r="K41" s="7"/>
    </row>
    <row r="42" spans="1:11" ht="9.75">
      <c r="A42" s="10"/>
      <c r="B42" s="21"/>
      <c r="C42" s="21"/>
      <c r="D42" s="21"/>
      <c r="E42" s="21"/>
      <c r="F42" s="12"/>
      <c r="G42" s="12"/>
      <c r="H42" s="6"/>
      <c r="I42" s="6"/>
      <c r="J42" s="14"/>
      <c r="K42" s="7"/>
    </row>
    <row r="43" spans="1:11" ht="9.75">
      <c r="A43" s="10"/>
      <c r="B43" s="21"/>
      <c r="C43" s="21"/>
      <c r="D43" s="21"/>
      <c r="E43" s="21"/>
      <c r="F43" s="12"/>
      <c r="G43" s="12"/>
      <c r="H43" s="6"/>
      <c r="I43" s="6"/>
      <c r="J43" s="14"/>
      <c r="K43" s="7"/>
    </row>
    <row r="44" spans="1:11" ht="9.75">
      <c r="A44" s="10"/>
      <c r="B44" s="21"/>
      <c r="C44" s="21"/>
      <c r="D44" s="21"/>
      <c r="E44" s="21"/>
      <c r="F44" s="12"/>
      <c r="G44" s="12"/>
      <c r="H44" s="6"/>
      <c r="I44" s="6"/>
      <c r="J44" s="14"/>
      <c r="K44" s="7"/>
    </row>
    <row r="45" spans="1:11" ht="9.75">
      <c r="A45" s="10"/>
      <c r="B45" s="21"/>
      <c r="C45" s="21"/>
      <c r="D45" s="21"/>
      <c r="E45" s="21"/>
      <c r="F45" s="12"/>
      <c r="G45" s="12"/>
      <c r="H45" s="6"/>
      <c r="I45" s="6"/>
      <c r="J45" s="14"/>
      <c r="K45" s="7"/>
    </row>
    <row r="46" spans="1:11" ht="9.75">
      <c r="A46" s="10"/>
      <c r="B46" s="21"/>
      <c r="C46" s="21"/>
      <c r="D46" s="21"/>
      <c r="E46" s="21"/>
      <c r="F46" s="12"/>
      <c r="G46" s="12"/>
      <c r="H46" s="6"/>
      <c r="I46" s="6"/>
      <c r="J46" s="14"/>
      <c r="K46" s="7"/>
    </row>
    <row r="47" spans="1:11" ht="9.75">
      <c r="A47" s="10"/>
      <c r="B47" s="21"/>
      <c r="C47" s="21"/>
      <c r="D47" s="21"/>
      <c r="E47" s="21"/>
      <c r="F47" s="12"/>
      <c r="G47" s="12"/>
      <c r="H47" s="6"/>
      <c r="I47" s="6"/>
      <c r="J47" s="14"/>
      <c r="K47" s="7"/>
    </row>
    <row r="48" spans="1:11" ht="9.75">
      <c r="A48" s="10"/>
      <c r="B48" s="21"/>
      <c r="C48" s="21"/>
      <c r="D48" s="21"/>
      <c r="E48" s="21"/>
      <c r="F48" s="12"/>
      <c r="G48" s="12"/>
      <c r="H48" s="6"/>
      <c r="I48" s="6"/>
      <c r="J48" s="14"/>
      <c r="K48" s="7"/>
    </row>
    <row r="49" spans="1:11" ht="9.75">
      <c r="A49" s="10"/>
      <c r="B49" s="21"/>
      <c r="C49" s="21"/>
      <c r="D49" s="21"/>
      <c r="E49" s="21"/>
      <c r="F49" s="12"/>
      <c r="G49" s="12"/>
      <c r="H49" s="6"/>
      <c r="I49" s="6"/>
      <c r="J49" s="14"/>
      <c r="K49" s="7"/>
    </row>
    <row r="50" spans="1:11" ht="9.75">
      <c r="A50" s="10"/>
      <c r="B50" s="21"/>
      <c r="C50" s="21"/>
      <c r="D50" s="21"/>
      <c r="E50" s="21"/>
      <c r="F50" s="12"/>
      <c r="G50" s="12"/>
      <c r="H50" s="6"/>
      <c r="I50" s="6"/>
      <c r="J50" s="14"/>
      <c r="K50" s="7"/>
    </row>
    <row r="51" spans="1:11" ht="9.75">
      <c r="A51" s="10"/>
      <c r="B51" s="21"/>
      <c r="C51" s="21"/>
      <c r="D51" s="21"/>
      <c r="E51" s="21"/>
      <c r="F51" s="12"/>
      <c r="G51" s="12"/>
      <c r="H51" s="6"/>
      <c r="I51" s="6"/>
      <c r="J51" s="14"/>
      <c r="K51" s="7"/>
    </row>
    <row r="52" spans="1:11" ht="9.75">
      <c r="A52" s="10"/>
      <c r="B52" s="21"/>
      <c r="C52" s="21"/>
      <c r="D52" s="21"/>
      <c r="E52" s="21"/>
      <c r="F52" s="12"/>
      <c r="G52" s="12"/>
      <c r="H52" s="6"/>
      <c r="I52" s="6"/>
      <c r="J52" s="14"/>
      <c r="K52" s="7"/>
    </row>
    <row r="53" spans="1:11" ht="9.75">
      <c r="A53" s="10"/>
      <c r="B53" s="21"/>
      <c r="C53" s="21"/>
      <c r="D53" s="21"/>
      <c r="E53" s="21"/>
      <c r="F53" s="12"/>
      <c r="G53" s="12"/>
      <c r="H53" s="6"/>
      <c r="I53" s="6"/>
      <c r="J53" s="14"/>
      <c r="K53" s="7"/>
    </row>
    <row r="54" spans="1:11" ht="9.75">
      <c r="A54" s="10"/>
      <c r="B54" s="21"/>
      <c r="C54" s="21"/>
      <c r="D54" s="21"/>
      <c r="E54" s="21"/>
      <c r="F54" s="12"/>
      <c r="G54" s="12"/>
      <c r="H54" s="6"/>
      <c r="I54" s="6"/>
      <c r="J54" s="14"/>
      <c r="K54" s="7"/>
    </row>
    <row r="55" spans="1:11" ht="9.75">
      <c r="A55" s="10"/>
      <c r="B55" s="21"/>
      <c r="C55" s="21"/>
      <c r="D55" s="21"/>
      <c r="E55" s="21"/>
      <c r="F55" s="12"/>
      <c r="G55" s="12"/>
      <c r="H55" s="6"/>
      <c r="I55" s="6"/>
      <c r="J55" s="14"/>
      <c r="K55" s="7"/>
    </row>
    <row r="56" spans="1:11" ht="9.75">
      <c r="A56" s="10"/>
      <c r="B56" s="21"/>
      <c r="C56" s="21"/>
      <c r="D56" s="21"/>
      <c r="E56" s="21"/>
      <c r="F56" s="12"/>
      <c r="G56" s="12"/>
      <c r="H56" s="6"/>
      <c r="I56" s="6"/>
      <c r="J56" s="14"/>
      <c r="K56" s="7"/>
    </row>
    <row r="57" spans="1:11" ht="9.75">
      <c r="A57" s="10"/>
      <c r="B57" s="21"/>
      <c r="C57" s="21"/>
      <c r="D57" s="21"/>
      <c r="E57" s="21"/>
      <c r="F57" s="12"/>
      <c r="G57" s="12"/>
      <c r="H57" s="6"/>
      <c r="I57" s="6"/>
      <c r="J57" s="14"/>
      <c r="K57" s="7"/>
    </row>
    <row r="58" spans="1:11" ht="9.75">
      <c r="A58" s="10"/>
      <c r="B58" s="21"/>
      <c r="C58" s="21"/>
      <c r="D58" s="21"/>
      <c r="E58" s="21"/>
      <c r="F58" s="12"/>
      <c r="G58" s="12"/>
      <c r="H58" s="6"/>
      <c r="I58" s="6"/>
      <c r="J58" s="14"/>
      <c r="K58" s="7"/>
    </row>
    <row r="59" spans="1:11" ht="10.5" thickBot="1">
      <c r="A59" s="11"/>
      <c r="B59" s="22"/>
      <c r="C59" s="22"/>
      <c r="D59" s="22"/>
      <c r="E59" s="22"/>
      <c r="F59" s="13"/>
      <c r="G59" s="13"/>
      <c r="H59" s="8"/>
      <c r="I59" s="8"/>
      <c r="J59" s="15"/>
      <c r="K59" s="9"/>
    </row>
  </sheetData>
  <sheetProtection formatCells="0" formatColumns="0" formatRows="0" insertRows="0" deleteRows="0" selectLockedCells="1"/>
  <mergeCells count="17">
    <mergeCell ref="B28:L28"/>
    <mergeCell ref="B30:L30"/>
    <mergeCell ref="B32:L32"/>
    <mergeCell ref="B34:L34"/>
    <mergeCell ref="B36:L36"/>
    <mergeCell ref="A16:K16"/>
    <mergeCell ref="B18:L18"/>
    <mergeCell ref="B20:L20"/>
    <mergeCell ref="B22:L22"/>
    <mergeCell ref="B24:L24"/>
    <mergeCell ref="B26:L26"/>
    <mergeCell ref="A1:K6"/>
    <mergeCell ref="A7:K7"/>
    <mergeCell ref="J9:J10"/>
    <mergeCell ref="K9:K10"/>
    <mergeCell ref="A11:K12"/>
    <mergeCell ref="A14:K14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59"/>
  <sheetViews>
    <sheetView zoomScale="80" zoomScaleNormal="80" zoomScalePageLayoutView="0" workbookViewId="0" topLeftCell="F4">
      <selection activeCell="K18" sqref="K18"/>
    </sheetView>
  </sheetViews>
  <sheetFormatPr defaultColWidth="11.421875" defaultRowHeight="15"/>
  <cols>
    <col min="1" max="1" width="5.140625" style="19" customWidth="1"/>
    <col min="2" max="2" width="16.7109375" style="19" customWidth="1"/>
    <col min="3" max="3" width="15.421875" style="19" customWidth="1"/>
    <col min="4" max="4" width="15.57421875" style="19" customWidth="1"/>
    <col min="5" max="5" width="16.57421875" style="19" customWidth="1"/>
    <col min="6" max="6" width="22.00390625" style="19" customWidth="1"/>
    <col min="7" max="7" width="24.140625" style="19" customWidth="1"/>
    <col min="8" max="8" width="27.140625" style="19" customWidth="1"/>
    <col min="9" max="9" width="35.421875" style="19" customWidth="1"/>
    <col min="10" max="10" width="38.28125" style="19" customWidth="1"/>
    <col min="11" max="11" width="24.28125" style="19" customWidth="1"/>
    <col min="12" max="12" width="16.140625" style="19" customWidth="1"/>
    <col min="13" max="13" width="32.421875" style="19" bestFit="1" customWidth="1"/>
    <col min="14" max="16384" width="11.421875" style="19" customWidth="1"/>
  </cols>
  <sheetData>
    <row r="1" spans="1:13" ht="11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2"/>
      <c r="M1" s="2"/>
    </row>
    <row r="2" spans="1:13" ht="6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2"/>
      <c r="M2" s="2"/>
    </row>
    <row r="3" spans="1:13" ht="5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2"/>
      <c r="M3" s="2"/>
    </row>
    <row r="4" spans="1:13" ht="6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2"/>
      <c r="M4" s="2"/>
    </row>
    <row r="5" spans="1:13" ht="11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  <c r="L5" s="2"/>
      <c r="M5" s="2"/>
    </row>
    <row r="6" spans="1:13" ht="115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2"/>
      <c r="M6" s="2"/>
    </row>
    <row r="7" spans="1:13" ht="21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1"/>
      <c r="M7" s="1"/>
    </row>
    <row r="8" spans="1:11" ht="9.7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2" ht="15" customHeight="1">
      <c r="A9" s="23"/>
      <c r="B9" s="24"/>
      <c r="C9" s="24"/>
      <c r="D9" s="24"/>
      <c r="E9" s="24"/>
      <c r="F9" s="24"/>
      <c r="G9" s="24"/>
      <c r="H9" s="24"/>
      <c r="I9" s="24"/>
      <c r="J9" s="40" t="s">
        <v>0</v>
      </c>
      <c r="K9" s="39" t="s">
        <v>1</v>
      </c>
      <c r="L9" s="5"/>
    </row>
    <row r="10" spans="1:12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40"/>
      <c r="K10" s="39"/>
      <c r="L10" s="3"/>
    </row>
    <row r="11" spans="1:11" ht="8.2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4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2" s="3" customFormat="1" ht="47.25" customHeight="1" thickBot="1">
      <c r="A13" s="16" t="s">
        <v>2</v>
      </c>
      <c r="B13" s="20" t="s">
        <v>3</v>
      </c>
      <c r="C13" s="20" t="s">
        <v>4</v>
      </c>
      <c r="D13" s="20" t="s">
        <v>5</v>
      </c>
      <c r="E13" s="20" t="s">
        <v>6</v>
      </c>
      <c r="F13" s="17" t="s">
        <v>7</v>
      </c>
      <c r="G13" s="17" t="s">
        <v>8</v>
      </c>
      <c r="H13" s="17" t="s">
        <v>9</v>
      </c>
      <c r="I13" s="17" t="s">
        <v>10</v>
      </c>
      <c r="J13" s="17" t="s">
        <v>11</v>
      </c>
      <c r="K13" s="18" t="s">
        <v>12</v>
      </c>
      <c r="L13" s="4"/>
    </row>
    <row r="14" spans="1:12" s="3" customFormat="1" ht="23.25" customHeight="1" thickBot="1">
      <c r="A14" s="38" t="s">
        <v>14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"/>
    </row>
    <row r="15" spans="1:11" ht="50.25" customHeight="1" thickBot="1">
      <c r="A15" s="32">
        <v>1</v>
      </c>
      <c r="B15" s="34" t="s">
        <v>15</v>
      </c>
      <c r="C15" s="31" t="s">
        <v>16</v>
      </c>
      <c r="D15" s="34" t="s">
        <v>17</v>
      </c>
      <c r="E15" s="33">
        <v>41977</v>
      </c>
      <c r="F15" s="33">
        <v>45504</v>
      </c>
      <c r="G15" s="28">
        <v>30000000</v>
      </c>
      <c r="H15" s="32" t="s">
        <v>18</v>
      </c>
      <c r="I15" s="31">
        <v>21724111</v>
      </c>
      <c r="J15" s="30">
        <v>8275889</v>
      </c>
      <c r="K15" s="29">
        <v>0.72</v>
      </c>
    </row>
    <row r="16" spans="1:12" s="3" customFormat="1" ht="23.25" customHeight="1" thickBot="1">
      <c r="A16" s="38" t="s">
        <v>19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"/>
    </row>
    <row r="17" spans="1:11" ht="50.25" customHeight="1" thickBot="1">
      <c r="A17" s="32">
        <v>1</v>
      </c>
      <c r="B17" s="34" t="s">
        <v>15</v>
      </c>
      <c r="C17" s="31" t="s">
        <v>16</v>
      </c>
      <c r="D17" s="34" t="s">
        <v>17</v>
      </c>
      <c r="E17" s="33">
        <v>41977</v>
      </c>
      <c r="F17" s="33">
        <v>45504</v>
      </c>
      <c r="G17" s="28">
        <v>30000000</v>
      </c>
      <c r="H17" s="32" t="s">
        <v>18</v>
      </c>
      <c r="I17" s="31">
        <f>I15+258620</f>
        <v>21982731</v>
      </c>
      <c r="J17" s="30">
        <f>J15-258620</f>
        <v>8017269</v>
      </c>
      <c r="K17" s="29">
        <v>0.73</v>
      </c>
    </row>
    <row r="18" spans="1:11" ht="9.75">
      <c r="A18" s="10"/>
      <c r="B18" s="21"/>
      <c r="C18" s="21"/>
      <c r="D18" s="21"/>
      <c r="E18" s="21"/>
      <c r="F18" s="12"/>
      <c r="G18" s="12"/>
      <c r="H18" s="6"/>
      <c r="I18" s="6"/>
      <c r="J18" s="14"/>
      <c r="K18" s="7"/>
    </row>
    <row r="19" spans="1:11" ht="9.75">
      <c r="A19" s="10"/>
      <c r="B19" s="21"/>
      <c r="C19" s="21"/>
      <c r="D19" s="21"/>
      <c r="E19" s="21"/>
      <c r="F19" s="12"/>
      <c r="G19" s="12"/>
      <c r="H19" s="6"/>
      <c r="I19" s="6"/>
      <c r="J19" s="14"/>
      <c r="K19" s="7"/>
    </row>
    <row r="20" spans="1:11" ht="9.75">
      <c r="A20" s="10"/>
      <c r="B20" s="21"/>
      <c r="C20" s="21"/>
      <c r="D20" s="21"/>
      <c r="E20" s="21"/>
      <c r="F20" s="12"/>
      <c r="G20" s="12"/>
      <c r="H20" s="6"/>
      <c r="I20" s="6"/>
      <c r="J20" s="14"/>
      <c r="K20" s="7"/>
    </row>
    <row r="21" spans="1:11" ht="9.75">
      <c r="A21" s="10"/>
      <c r="B21" s="21"/>
      <c r="C21" s="21"/>
      <c r="D21" s="21"/>
      <c r="E21" s="21"/>
      <c r="F21" s="12"/>
      <c r="G21" s="12"/>
      <c r="H21" s="6"/>
      <c r="I21" s="6"/>
      <c r="J21" s="14"/>
      <c r="K21" s="7"/>
    </row>
    <row r="22" spans="1:11" ht="9.75">
      <c r="A22" s="10"/>
      <c r="B22" s="21"/>
      <c r="C22" s="21"/>
      <c r="D22" s="21"/>
      <c r="E22" s="21"/>
      <c r="F22" s="12"/>
      <c r="G22" s="12"/>
      <c r="H22" s="6"/>
      <c r="I22" s="6"/>
      <c r="J22" s="14"/>
      <c r="K22" s="7"/>
    </row>
    <row r="23" spans="1:11" ht="9.75">
      <c r="A23" s="10"/>
      <c r="B23" s="21"/>
      <c r="C23" s="21"/>
      <c r="D23" s="21"/>
      <c r="E23" s="21"/>
      <c r="F23" s="12"/>
      <c r="G23" s="12"/>
      <c r="H23" s="6"/>
      <c r="I23" s="6"/>
      <c r="J23" s="14"/>
      <c r="K23" s="7"/>
    </row>
    <row r="24" spans="1:11" ht="9.75">
      <c r="A24" s="10"/>
      <c r="B24" s="21"/>
      <c r="C24" s="21"/>
      <c r="D24" s="21"/>
      <c r="E24" s="21"/>
      <c r="F24" s="12"/>
      <c r="G24" s="12"/>
      <c r="H24" s="6"/>
      <c r="I24" s="6"/>
      <c r="J24" s="14"/>
      <c r="K24" s="7"/>
    </row>
    <row r="25" spans="1:11" ht="9.75">
      <c r="A25" s="10"/>
      <c r="B25" s="21"/>
      <c r="C25" s="21"/>
      <c r="D25" s="21"/>
      <c r="E25" s="21"/>
      <c r="F25" s="12"/>
      <c r="G25" s="12"/>
      <c r="H25" s="6"/>
      <c r="I25" s="6"/>
      <c r="J25" s="14"/>
      <c r="K25" s="7"/>
    </row>
    <row r="26" spans="1:11" ht="9.75">
      <c r="A26" s="10"/>
      <c r="B26" s="21"/>
      <c r="C26" s="21"/>
      <c r="D26" s="21"/>
      <c r="E26" s="21"/>
      <c r="F26" s="12"/>
      <c r="G26" s="12"/>
      <c r="H26" s="6"/>
      <c r="I26" s="6"/>
      <c r="J26" s="14"/>
      <c r="K26" s="7"/>
    </row>
    <row r="27" spans="1:11" ht="9.75">
      <c r="A27" s="10"/>
      <c r="B27" s="21"/>
      <c r="C27" s="21"/>
      <c r="D27" s="21"/>
      <c r="E27" s="21"/>
      <c r="F27" s="12"/>
      <c r="G27" s="12"/>
      <c r="H27" s="6"/>
      <c r="I27" s="6"/>
      <c r="J27" s="14"/>
      <c r="K27" s="7"/>
    </row>
    <row r="28" spans="1:11" ht="9.75">
      <c r="A28" s="10"/>
      <c r="B28" s="21"/>
      <c r="C28" s="21"/>
      <c r="D28" s="21"/>
      <c r="E28" s="21"/>
      <c r="F28" s="12"/>
      <c r="G28" s="12"/>
      <c r="H28" s="6"/>
      <c r="I28" s="6"/>
      <c r="J28" s="14"/>
      <c r="K28" s="7"/>
    </row>
    <row r="29" spans="1:11" ht="9.75">
      <c r="A29" s="10"/>
      <c r="B29" s="21"/>
      <c r="C29" s="21"/>
      <c r="D29" s="21"/>
      <c r="E29" s="21"/>
      <c r="F29" s="12"/>
      <c r="G29" s="12"/>
      <c r="H29" s="6"/>
      <c r="I29" s="6"/>
      <c r="J29" s="14"/>
      <c r="K29" s="7"/>
    </row>
    <row r="30" spans="1:11" ht="9.75">
      <c r="A30" s="10"/>
      <c r="B30" s="21"/>
      <c r="C30" s="21"/>
      <c r="D30" s="21"/>
      <c r="E30" s="21"/>
      <c r="F30" s="12"/>
      <c r="G30" s="12"/>
      <c r="H30" s="6"/>
      <c r="I30" s="6"/>
      <c r="J30" s="14"/>
      <c r="K30" s="7"/>
    </row>
    <row r="31" spans="1:11" ht="9.75">
      <c r="A31" s="10"/>
      <c r="B31" s="21"/>
      <c r="C31" s="21"/>
      <c r="D31" s="21"/>
      <c r="E31" s="21"/>
      <c r="F31" s="12"/>
      <c r="G31" s="12"/>
      <c r="H31" s="6"/>
      <c r="I31" s="6"/>
      <c r="J31" s="14"/>
      <c r="K31" s="7"/>
    </row>
    <row r="32" spans="1:11" ht="9.75">
      <c r="A32" s="10"/>
      <c r="B32" s="21"/>
      <c r="C32" s="21"/>
      <c r="D32" s="21"/>
      <c r="E32" s="21"/>
      <c r="F32" s="12"/>
      <c r="G32" s="12"/>
      <c r="H32" s="6"/>
      <c r="I32" s="6"/>
      <c r="J32" s="14"/>
      <c r="K32" s="7"/>
    </row>
    <row r="33" spans="1:11" ht="9.75">
      <c r="A33" s="10"/>
      <c r="B33" s="21"/>
      <c r="C33" s="21"/>
      <c r="D33" s="21"/>
      <c r="E33" s="21"/>
      <c r="F33" s="12"/>
      <c r="G33" s="12"/>
      <c r="H33" s="6"/>
      <c r="I33" s="6"/>
      <c r="J33" s="14"/>
      <c r="K33" s="7"/>
    </row>
    <row r="34" spans="1:11" ht="9.75">
      <c r="A34" s="10"/>
      <c r="B34" s="21"/>
      <c r="C34" s="21"/>
      <c r="D34" s="21"/>
      <c r="E34" s="21"/>
      <c r="F34" s="12"/>
      <c r="G34" s="12"/>
      <c r="H34" s="6"/>
      <c r="I34" s="6"/>
      <c r="J34" s="14"/>
      <c r="K34" s="7"/>
    </row>
    <row r="35" spans="1:11" ht="9.75">
      <c r="A35" s="10"/>
      <c r="B35" s="21"/>
      <c r="C35" s="21"/>
      <c r="D35" s="21"/>
      <c r="E35" s="21"/>
      <c r="F35" s="12"/>
      <c r="G35" s="12"/>
      <c r="H35" s="6"/>
      <c r="I35" s="6"/>
      <c r="J35" s="14"/>
      <c r="K35" s="7"/>
    </row>
    <row r="36" spans="1:11" ht="9.75">
      <c r="A36" s="10"/>
      <c r="B36" s="21"/>
      <c r="C36" s="21"/>
      <c r="D36" s="21"/>
      <c r="E36" s="21"/>
      <c r="F36" s="12"/>
      <c r="G36" s="12"/>
      <c r="H36" s="6"/>
      <c r="I36" s="6"/>
      <c r="J36" s="14"/>
      <c r="K36" s="7"/>
    </row>
    <row r="37" spans="1:11" ht="9.75">
      <c r="A37" s="10"/>
      <c r="B37" s="21"/>
      <c r="C37" s="21"/>
      <c r="D37" s="21"/>
      <c r="E37" s="21"/>
      <c r="F37" s="12"/>
      <c r="G37" s="12"/>
      <c r="H37" s="6"/>
      <c r="I37" s="6"/>
      <c r="J37" s="14"/>
      <c r="K37" s="7"/>
    </row>
    <row r="38" spans="1:11" ht="9.75">
      <c r="A38" s="10"/>
      <c r="B38" s="21"/>
      <c r="C38" s="21"/>
      <c r="D38" s="21"/>
      <c r="E38" s="21"/>
      <c r="F38" s="12"/>
      <c r="G38" s="12"/>
      <c r="H38" s="6"/>
      <c r="I38" s="6"/>
      <c r="J38" s="14"/>
      <c r="K38" s="7"/>
    </row>
    <row r="39" spans="1:11" ht="9.75">
      <c r="A39" s="10"/>
      <c r="B39" s="21"/>
      <c r="C39" s="21"/>
      <c r="D39" s="21"/>
      <c r="E39" s="21"/>
      <c r="F39" s="12"/>
      <c r="G39" s="12"/>
      <c r="H39" s="6"/>
      <c r="I39" s="6"/>
      <c r="J39" s="14"/>
      <c r="K39" s="7"/>
    </row>
    <row r="40" spans="1:11" ht="9.75">
      <c r="A40" s="10"/>
      <c r="B40" s="21"/>
      <c r="C40" s="21"/>
      <c r="D40" s="21"/>
      <c r="E40" s="21"/>
      <c r="F40" s="12"/>
      <c r="G40" s="12"/>
      <c r="H40" s="6"/>
      <c r="I40" s="6"/>
      <c r="J40" s="14"/>
      <c r="K40" s="7"/>
    </row>
    <row r="41" spans="1:11" ht="9.75">
      <c r="A41" s="10"/>
      <c r="B41" s="21"/>
      <c r="C41" s="21"/>
      <c r="D41" s="21"/>
      <c r="E41" s="21"/>
      <c r="F41" s="12"/>
      <c r="G41" s="12"/>
      <c r="H41" s="6"/>
      <c r="I41" s="6"/>
      <c r="J41" s="14"/>
      <c r="K41" s="7"/>
    </row>
    <row r="42" spans="1:11" ht="9.75">
      <c r="A42" s="10"/>
      <c r="B42" s="21"/>
      <c r="C42" s="21"/>
      <c r="D42" s="21"/>
      <c r="E42" s="21"/>
      <c r="F42" s="12"/>
      <c r="G42" s="12"/>
      <c r="H42" s="6"/>
      <c r="I42" s="6"/>
      <c r="J42" s="14"/>
      <c r="K42" s="7"/>
    </row>
    <row r="43" spans="1:11" ht="9.75">
      <c r="A43" s="10"/>
      <c r="B43" s="21"/>
      <c r="C43" s="21"/>
      <c r="D43" s="21"/>
      <c r="E43" s="21"/>
      <c r="F43" s="12"/>
      <c r="G43" s="12"/>
      <c r="H43" s="6"/>
      <c r="I43" s="6"/>
      <c r="J43" s="14"/>
      <c r="K43" s="7"/>
    </row>
    <row r="44" spans="1:11" ht="9.75">
      <c r="A44" s="10"/>
      <c r="B44" s="21"/>
      <c r="C44" s="21"/>
      <c r="D44" s="21"/>
      <c r="E44" s="21"/>
      <c r="F44" s="12"/>
      <c r="G44" s="12"/>
      <c r="H44" s="6"/>
      <c r="I44" s="6"/>
      <c r="J44" s="14"/>
      <c r="K44" s="7"/>
    </row>
    <row r="45" spans="1:11" ht="9.75">
      <c r="A45" s="10"/>
      <c r="B45" s="21"/>
      <c r="C45" s="21"/>
      <c r="D45" s="21"/>
      <c r="E45" s="21"/>
      <c r="F45" s="12"/>
      <c r="G45" s="12"/>
      <c r="H45" s="6"/>
      <c r="I45" s="6"/>
      <c r="J45" s="14"/>
      <c r="K45" s="7"/>
    </row>
    <row r="46" spans="1:11" ht="9.75">
      <c r="A46" s="10"/>
      <c r="B46" s="21"/>
      <c r="C46" s="21"/>
      <c r="D46" s="21"/>
      <c r="E46" s="21"/>
      <c r="F46" s="12"/>
      <c r="G46" s="12"/>
      <c r="H46" s="6"/>
      <c r="I46" s="6"/>
      <c r="J46" s="14"/>
      <c r="K46" s="7"/>
    </row>
    <row r="47" spans="1:11" ht="9.75">
      <c r="A47" s="10"/>
      <c r="B47" s="21"/>
      <c r="C47" s="21"/>
      <c r="D47" s="21"/>
      <c r="E47" s="21"/>
      <c r="F47" s="12"/>
      <c r="G47" s="12"/>
      <c r="H47" s="6"/>
      <c r="I47" s="6"/>
      <c r="J47" s="14"/>
      <c r="K47" s="7"/>
    </row>
    <row r="48" spans="1:11" ht="9.75">
      <c r="A48" s="10"/>
      <c r="B48" s="21"/>
      <c r="C48" s="21"/>
      <c r="D48" s="21"/>
      <c r="E48" s="21"/>
      <c r="F48" s="12"/>
      <c r="G48" s="12"/>
      <c r="H48" s="6"/>
      <c r="I48" s="6"/>
      <c r="J48" s="14"/>
      <c r="K48" s="7"/>
    </row>
    <row r="49" spans="1:11" ht="9.75">
      <c r="A49" s="10"/>
      <c r="B49" s="21"/>
      <c r="C49" s="21"/>
      <c r="D49" s="21"/>
      <c r="E49" s="21"/>
      <c r="F49" s="12"/>
      <c r="G49" s="12"/>
      <c r="H49" s="6"/>
      <c r="I49" s="6"/>
      <c r="J49" s="14"/>
      <c r="K49" s="7"/>
    </row>
    <row r="50" spans="1:11" ht="9.75">
      <c r="A50" s="10"/>
      <c r="B50" s="21"/>
      <c r="C50" s="21"/>
      <c r="D50" s="21"/>
      <c r="E50" s="21"/>
      <c r="F50" s="12"/>
      <c r="G50" s="12"/>
      <c r="H50" s="6"/>
      <c r="I50" s="6"/>
      <c r="J50" s="14"/>
      <c r="K50" s="7"/>
    </row>
    <row r="51" spans="1:11" ht="9.75">
      <c r="A51" s="10"/>
      <c r="B51" s="21"/>
      <c r="C51" s="21"/>
      <c r="D51" s="21"/>
      <c r="E51" s="21"/>
      <c r="F51" s="12"/>
      <c r="G51" s="12"/>
      <c r="H51" s="6"/>
      <c r="I51" s="6"/>
      <c r="J51" s="14"/>
      <c r="K51" s="7"/>
    </row>
    <row r="52" spans="1:11" ht="9.75">
      <c r="A52" s="10"/>
      <c r="B52" s="21"/>
      <c r="C52" s="21"/>
      <c r="D52" s="21"/>
      <c r="E52" s="21"/>
      <c r="F52" s="12"/>
      <c r="G52" s="12"/>
      <c r="H52" s="6"/>
      <c r="I52" s="6"/>
      <c r="J52" s="14"/>
      <c r="K52" s="7"/>
    </row>
    <row r="53" spans="1:11" ht="9.75">
      <c r="A53" s="10"/>
      <c r="B53" s="21"/>
      <c r="C53" s="21"/>
      <c r="D53" s="21"/>
      <c r="E53" s="21"/>
      <c r="F53" s="12"/>
      <c r="G53" s="12"/>
      <c r="H53" s="6"/>
      <c r="I53" s="6"/>
      <c r="J53" s="14"/>
      <c r="K53" s="7"/>
    </row>
    <row r="54" spans="1:11" ht="9.75">
      <c r="A54" s="10"/>
      <c r="B54" s="21"/>
      <c r="C54" s="21"/>
      <c r="D54" s="21"/>
      <c r="E54" s="21"/>
      <c r="F54" s="12"/>
      <c r="G54" s="12"/>
      <c r="H54" s="6"/>
      <c r="I54" s="6"/>
      <c r="J54" s="14"/>
      <c r="K54" s="7"/>
    </row>
    <row r="55" spans="1:11" ht="9.75">
      <c r="A55" s="10"/>
      <c r="B55" s="21"/>
      <c r="C55" s="21"/>
      <c r="D55" s="21"/>
      <c r="E55" s="21"/>
      <c r="F55" s="12"/>
      <c r="G55" s="12"/>
      <c r="H55" s="6"/>
      <c r="I55" s="6"/>
      <c r="J55" s="14"/>
      <c r="K55" s="7"/>
    </row>
    <row r="56" spans="1:11" ht="9.75">
      <c r="A56" s="10"/>
      <c r="B56" s="21"/>
      <c r="C56" s="21"/>
      <c r="D56" s="21"/>
      <c r="E56" s="21"/>
      <c r="F56" s="12"/>
      <c r="G56" s="12"/>
      <c r="H56" s="6"/>
      <c r="I56" s="6"/>
      <c r="J56" s="14"/>
      <c r="K56" s="7"/>
    </row>
    <row r="57" spans="1:11" ht="9.75">
      <c r="A57" s="10"/>
      <c r="B57" s="21"/>
      <c r="C57" s="21"/>
      <c r="D57" s="21"/>
      <c r="E57" s="21"/>
      <c r="F57" s="12"/>
      <c r="G57" s="12"/>
      <c r="H57" s="6"/>
      <c r="I57" s="6"/>
      <c r="J57" s="14"/>
      <c r="K57" s="7"/>
    </row>
    <row r="58" spans="1:11" ht="9.75">
      <c r="A58" s="10"/>
      <c r="B58" s="21"/>
      <c r="C58" s="21"/>
      <c r="D58" s="21"/>
      <c r="E58" s="21"/>
      <c r="F58" s="12"/>
      <c r="G58" s="12"/>
      <c r="H58" s="6"/>
      <c r="I58" s="6"/>
      <c r="J58" s="14"/>
      <c r="K58" s="7"/>
    </row>
    <row r="59" spans="1:11" ht="10.5" thickBot="1">
      <c r="A59" s="11"/>
      <c r="B59" s="22"/>
      <c r="C59" s="22"/>
      <c r="D59" s="22"/>
      <c r="E59" s="22"/>
      <c r="F59" s="13"/>
      <c r="G59" s="13"/>
      <c r="H59" s="8"/>
      <c r="I59" s="8"/>
      <c r="J59" s="15"/>
      <c r="K59" s="9"/>
    </row>
  </sheetData>
  <sheetProtection password="D20F" sheet="1" objects="1" scenarios="1" formatCells="0" formatColumns="0" formatRows="0" insertRows="0" deleteRows="0" selectLockedCells="1"/>
  <mergeCells count="7">
    <mergeCell ref="A16:K16"/>
    <mergeCell ref="A1:K6"/>
    <mergeCell ref="A7:K7"/>
    <mergeCell ref="J9:J10"/>
    <mergeCell ref="K9:K10"/>
    <mergeCell ref="A11:K12"/>
    <mergeCell ref="A14:K14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59"/>
  <sheetViews>
    <sheetView zoomScale="80" zoomScaleNormal="80" zoomScalePageLayoutView="0" workbookViewId="0" topLeftCell="A13">
      <selection activeCell="B18" sqref="B18:L18"/>
    </sheetView>
  </sheetViews>
  <sheetFormatPr defaultColWidth="11.421875" defaultRowHeight="15"/>
  <cols>
    <col min="1" max="1" width="5.140625" style="19" customWidth="1"/>
    <col min="2" max="2" width="16.7109375" style="19" customWidth="1"/>
    <col min="3" max="3" width="15.421875" style="19" customWidth="1"/>
    <col min="4" max="4" width="15.57421875" style="19" customWidth="1"/>
    <col min="5" max="5" width="16.57421875" style="19" customWidth="1"/>
    <col min="6" max="6" width="22.00390625" style="19" customWidth="1"/>
    <col min="7" max="7" width="24.140625" style="19" customWidth="1"/>
    <col min="8" max="8" width="27.140625" style="19" customWidth="1"/>
    <col min="9" max="9" width="35.421875" style="19" customWidth="1"/>
    <col min="10" max="10" width="38.28125" style="19" customWidth="1"/>
    <col min="11" max="11" width="24.28125" style="19" customWidth="1"/>
    <col min="12" max="12" width="16.140625" style="19" customWidth="1"/>
    <col min="13" max="13" width="32.421875" style="19" bestFit="1" customWidth="1"/>
    <col min="14" max="16384" width="11.421875" style="19" customWidth="1"/>
  </cols>
  <sheetData>
    <row r="1" spans="1:13" ht="11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2"/>
      <c r="M1" s="2"/>
    </row>
    <row r="2" spans="1:13" ht="6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2"/>
      <c r="M2" s="2"/>
    </row>
    <row r="3" spans="1:13" ht="5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2"/>
      <c r="M3" s="2"/>
    </row>
    <row r="4" spans="1:13" ht="6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2"/>
      <c r="M4" s="2"/>
    </row>
    <row r="5" spans="1:13" ht="11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  <c r="L5" s="2"/>
      <c r="M5" s="2"/>
    </row>
    <row r="6" spans="1:13" ht="115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2"/>
      <c r="M6" s="2"/>
    </row>
    <row r="7" spans="1:13" ht="21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1"/>
      <c r="M7" s="1"/>
    </row>
    <row r="8" spans="1:11" ht="9.7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2" ht="15" customHeight="1">
      <c r="A9" s="23"/>
      <c r="B9" s="24"/>
      <c r="C9" s="24"/>
      <c r="D9" s="24"/>
      <c r="E9" s="24"/>
      <c r="F9" s="24"/>
      <c r="G9" s="24"/>
      <c r="H9" s="24"/>
      <c r="I9" s="24"/>
      <c r="J9" s="40" t="s">
        <v>0</v>
      </c>
      <c r="K9" s="39" t="s">
        <v>1</v>
      </c>
      <c r="L9" s="5"/>
    </row>
    <row r="10" spans="1:12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40"/>
      <c r="K10" s="39"/>
      <c r="L10" s="3"/>
    </row>
    <row r="11" spans="1:11" ht="8.2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4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2" s="3" customFormat="1" ht="47.25" customHeight="1" thickBot="1">
      <c r="A13" s="16" t="s">
        <v>2</v>
      </c>
      <c r="B13" s="20" t="s">
        <v>3</v>
      </c>
      <c r="C13" s="20" t="s">
        <v>4</v>
      </c>
      <c r="D13" s="20" t="s">
        <v>5</v>
      </c>
      <c r="E13" s="20" t="s">
        <v>6</v>
      </c>
      <c r="F13" s="17" t="s">
        <v>7</v>
      </c>
      <c r="G13" s="17" t="s">
        <v>8</v>
      </c>
      <c r="H13" s="17" t="s">
        <v>9</v>
      </c>
      <c r="I13" s="17" t="s">
        <v>10</v>
      </c>
      <c r="J13" s="17" t="s">
        <v>11</v>
      </c>
      <c r="K13" s="18" t="s">
        <v>12</v>
      </c>
      <c r="L13" s="4"/>
    </row>
    <row r="14" spans="1:12" s="3" customFormat="1" ht="23.25" customHeight="1" thickBot="1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"/>
    </row>
    <row r="15" spans="1:11" ht="50.25" customHeight="1" thickBot="1">
      <c r="A15" s="32">
        <v>1</v>
      </c>
      <c r="B15" s="34" t="s">
        <v>15</v>
      </c>
      <c r="C15" s="31" t="s">
        <v>16</v>
      </c>
      <c r="D15" s="34" t="s">
        <v>17</v>
      </c>
      <c r="E15" s="33">
        <v>41977</v>
      </c>
      <c r="F15" s="33">
        <v>45504</v>
      </c>
      <c r="G15" s="28">
        <v>30000000</v>
      </c>
      <c r="H15" s="32" t="s">
        <v>18</v>
      </c>
      <c r="I15" s="31">
        <v>21724111</v>
      </c>
      <c r="J15" s="30">
        <v>8275889</v>
      </c>
      <c r="K15" s="29">
        <v>0.72</v>
      </c>
    </row>
    <row r="16" spans="1:12" s="3" customFormat="1" ht="23.25" customHeight="1" thickBot="1">
      <c r="A16" s="38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"/>
    </row>
    <row r="17" spans="1:11" ht="50.25" customHeight="1" thickBot="1">
      <c r="A17" s="32">
        <v>1</v>
      </c>
      <c r="B17" s="34" t="s">
        <v>15</v>
      </c>
      <c r="C17" s="31" t="s">
        <v>16</v>
      </c>
      <c r="D17" s="34" t="s">
        <v>17</v>
      </c>
      <c r="E17" s="33">
        <v>41977</v>
      </c>
      <c r="F17" s="33">
        <v>45504</v>
      </c>
      <c r="G17" s="28">
        <v>30000000</v>
      </c>
      <c r="H17" s="32" t="s">
        <v>18</v>
      </c>
      <c r="I17" s="31">
        <f>I15+258620</f>
        <v>21982731</v>
      </c>
      <c r="J17" s="30">
        <f>J15-258620</f>
        <v>8017269</v>
      </c>
      <c r="K17" s="29">
        <v>0.73</v>
      </c>
    </row>
    <row r="18" spans="1:12" ht="18.75" customHeight="1" thickBot="1">
      <c r="A18" s="10"/>
      <c r="B18" s="38" t="s">
        <v>20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34.5" thickBot="1">
      <c r="A19" s="32">
        <v>1</v>
      </c>
      <c r="B19" s="34" t="s">
        <v>15</v>
      </c>
      <c r="C19" s="31" t="s">
        <v>16</v>
      </c>
      <c r="D19" s="34" t="s">
        <v>17</v>
      </c>
      <c r="E19" s="33">
        <v>41977</v>
      </c>
      <c r="F19" s="33">
        <v>45504</v>
      </c>
      <c r="G19" s="28">
        <v>30000000</v>
      </c>
      <c r="H19" s="32" t="s">
        <v>18</v>
      </c>
      <c r="I19" s="36">
        <f>I17-258620</f>
        <v>21724111</v>
      </c>
      <c r="J19" s="37">
        <f>J17-258620</f>
        <v>7758649</v>
      </c>
      <c r="K19" s="29">
        <v>0.74</v>
      </c>
      <c r="L19" s="35"/>
    </row>
    <row r="20" spans="1:11" ht="9.75">
      <c r="A20" s="10"/>
      <c r="B20" s="21"/>
      <c r="C20" s="21"/>
      <c r="D20" s="21"/>
      <c r="E20" s="21"/>
      <c r="F20" s="12"/>
      <c r="G20" s="12"/>
      <c r="H20" s="6"/>
      <c r="I20" s="6"/>
      <c r="J20" s="14"/>
      <c r="K20" s="7"/>
    </row>
    <row r="21" spans="1:11" ht="9.75">
      <c r="A21" s="10"/>
      <c r="B21" s="21"/>
      <c r="C21" s="21"/>
      <c r="D21" s="21"/>
      <c r="E21" s="21"/>
      <c r="F21" s="12"/>
      <c r="G21" s="12"/>
      <c r="H21" s="6"/>
      <c r="I21" s="6"/>
      <c r="J21" s="14"/>
      <c r="K21" s="7"/>
    </row>
    <row r="22" spans="1:11" ht="9.75">
      <c r="A22" s="10"/>
      <c r="B22" s="21"/>
      <c r="C22" s="21"/>
      <c r="D22" s="21"/>
      <c r="E22" s="21"/>
      <c r="F22" s="12"/>
      <c r="G22" s="12"/>
      <c r="H22" s="6"/>
      <c r="I22" s="6"/>
      <c r="J22" s="14"/>
      <c r="K22" s="7"/>
    </row>
    <row r="23" spans="1:11" ht="9.75">
      <c r="A23" s="10"/>
      <c r="B23" s="21"/>
      <c r="C23" s="21"/>
      <c r="D23" s="21"/>
      <c r="E23" s="21"/>
      <c r="F23" s="12"/>
      <c r="G23" s="12"/>
      <c r="H23" s="6"/>
      <c r="I23" s="6"/>
      <c r="J23" s="14"/>
      <c r="K23" s="7"/>
    </row>
    <row r="24" spans="1:11" ht="9.75">
      <c r="A24" s="10"/>
      <c r="B24" s="21"/>
      <c r="C24" s="21"/>
      <c r="D24" s="21"/>
      <c r="E24" s="21"/>
      <c r="F24" s="12"/>
      <c r="G24" s="12"/>
      <c r="H24" s="6"/>
      <c r="I24" s="6"/>
      <c r="J24" s="14"/>
      <c r="K24" s="7"/>
    </row>
    <row r="25" spans="1:11" ht="9.75">
      <c r="A25" s="10"/>
      <c r="B25" s="21"/>
      <c r="C25" s="21"/>
      <c r="D25" s="21"/>
      <c r="E25" s="21"/>
      <c r="F25" s="12"/>
      <c r="G25" s="12"/>
      <c r="H25" s="6"/>
      <c r="I25" s="6"/>
      <c r="J25" s="14"/>
      <c r="K25" s="7"/>
    </row>
    <row r="26" spans="1:11" ht="9.75">
      <c r="A26" s="10"/>
      <c r="B26" s="21"/>
      <c r="C26" s="21"/>
      <c r="D26" s="21"/>
      <c r="E26" s="21"/>
      <c r="F26" s="12"/>
      <c r="G26" s="12"/>
      <c r="H26" s="6"/>
      <c r="I26" s="6"/>
      <c r="J26" s="14"/>
      <c r="K26" s="7"/>
    </row>
    <row r="27" spans="1:11" ht="9.75">
      <c r="A27" s="10"/>
      <c r="B27" s="21"/>
      <c r="C27" s="21"/>
      <c r="D27" s="21"/>
      <c r="E27" s="21"/>
      <c r="F27" s="12"/>
      <c r="G27" s="12"/>
      <c r="H27" s="6"/>
      <c r="I27" s="6"/>
      <c r="J27" s="14"/>
      <c r="K27" s="7"/>
    </row>
    <row r="28" spans="1:11" ht="9.75">
      <c r="A28" s="10"/>
      <c r="B28" s="21"/>
      <c r="C28" s="21"/>
      <c r="D28" s="21"/>
      <c r="E28" s="21"/>
      <c r="F28" s="12"/>
      <c r="G28" s="12"/>
      <c r="H28" s="6"/>
      <c r="I28" s="6"/>
      <c r="J28" s="14"/>
      <c r="K28" s="7"/>
    </row>
    <row r="29" spans="1:11" ht="9.75">
      <c r="A29" s="10"/>
      <c r="B29" s="21"/>
      <c r="C29" s="21"/>
      <c r="D29" s="21"/>
      <c r="E29" s="21"/>
      <c r="F29" s="12"/>
      <c r="G29" s="12"/>
      <c r="H29" s="6"/>
      <c r="I29" s="6"/>
      <c r="J29" s="14"/>
      <c r="K29" s="7"/>
    </row>
    <row r="30" spans="1:11" ht="9.75">
      <c r="A30" s="10"/>
      <c r="B30" s="21"/>
      <c r="C30" s="21"/>
      <c r="D30" s="21"/>
      <c r="E30" s="21"/>
      <c r="F30" s="12"/>
      <c r="G30" s="12"/>
      <c r="H30" s="6"/>
      <c r="I30" s="6"/>
      <c r="J30" s="14"/>
      <c r="K30" s="7"/>
    </row>
    <row r="31" spans="1:11" ht="9.75">
      <c r="A31" s="10"/>
      <c r="B31" s="21"/>
      <c r="C31" s="21"/>
      <c r="D31" s="21"/>
      <c r="E31" s="21"/>
      <c r="F31" s="12"/>
      <c r="G31" s="12"/>
      <c r="H31" s="6"/>
      <c r="I31" s="6"/>
      <c r="J31" s="14"/>
      <c r="K31" s="7"/>
    </row>
    <row r="32" spans="1:11" ht="9.75">
      <c r="A32" s="10"/>
      <c r="B32" s="21"/>
      <c r="C32" s="21"/>
      <c r="D32" s="21"/>
      <c r="E32" s="21"/>
      <c r="F32" s="12"/>
      <c r="G32" s="12"/>
      <c r="H32" s="6"/>
      <c r="I32" s="6"/>
      <c r="J32" s="14"/>
      <c r="K32" s="7"/>
    </row>
    <row r="33" spans="1:11" ht="9.75">
      <c r="A33" s="10"/>
      <c r="B33" s="21"/>
      <c r="C33" s="21"/>
      <c r="D33" s="21"/>
      <c r="E33" s="21"/>
      <c r="F33" s="12"/>
      <c r="G33" s="12"/>
      <c r="H33" s="6"/>
      <c r="I33" s="6"/>
      <c r="J33" s="14"/>
      <c r="K33" s="7"/>
    </row>
    <row r="34" spans="1:11" ht="9.75">
      <c r="A34" s="10"/>
      <c r="B34" s="21"/>
      <c r="C34" s="21"/>
      <c r="D34" s="21"/>
      <c r="E34" s="21"/>
      <c r="F34" s="12"/>
      <c r="G34" s="12"/>
      <c r="H34" s="6"/>
      <c r="I34" s="6"/>
      <c r="J34" s="14"/>
      <c r="K34" s="7"/>
    </row>
    <row r="35" spans="1:11" ht="9.75">
      <c r="A35" s="10"/>
      <c r="B35" s="21"/>
      <c r="C35" s="21"/>
      <c r="D35" s="21"/>
      <c r="E35" s="21"/>
      <c r="F35" s="12"/>
      <c r="G35" s="12"/>
      <c r="H35" s="6"/>
      <c r="I35" s="6"/>
      <c r="J35" s="14"/>
      <c r="K35" s="7"/>
    </row>
    <row r="36" spans="1:11" ht="9.75">
      <c r="A36" s="10"/>
      <c r="B36" s="21"/>
      <c r="C36" s="21"/>
      <c r="D36" s="21"/>
      <c r="E36" s="21"/>
      <c r="F36" s="12"/>
      <c r="G36" s="12"/>
      <c r="H36" s="6"/>
      <c r="I36" s="6"/>
      <c r="J36" s="14"/>
      <c r="K36" s="7"/>
    </row>
    <row r="37" spans="1:11" ht="9.75">
      <c r="A37" s="10"/>
      <c r="B37" s="21"/>
      <c r="C37" s="21"/>
      <c r="D37" s="21"/>
      <c r="E37" s="21"/>
      <c r="F37" s="12"/>
      <c r="G37" s="12"/>
      <c r="H37" s="6"/>
      <c r="I37" s="6"/>
      <c r="J37" s="14"/>
      <c r="K37" s="7"/>
    </row>
    <row r="38" spans="1:11" ht="9.75">
      <c r="A38" s="10"/>
      <c r="B38" s="21"/>
      <c r="C38" s="21"/>
      <c r="D38" s="21"/>
      <c r="E38" s="21"/>
      <c r="F38" s="12"/>
      <c r="G38" s="12"/>
      <c r="H38" s="6"/>
      <c r="I38" s="6"/>
      <c r="J38" s="14"/>
      <c r="K38" s="7"/>
    </row>
    <row r="39" spans="1:11" ht="9.75">
      <c r="A39" s="10"/>
      <c r="B39" s="21"/>
      <c r="C39" s="21"/>
      <c r="D39" s="21"/>
      <c r="E39" s="21"/>
      <c r="F39" s="12"/>
      <c r="G39" s="12"/>
      <c r="H39" s="6"/>
      <c r="I39" s="6"/>
      <c r="J39" s="14"/>
      <c r="K39" s="7"/>
    </row>
    <row r="40" spans="1:11" ht="9.75">
      <c r="A40" s="10"/>
      <c r="B40" s="21"/>
      <c r="C40" s="21"/>
      <c r="D40" s="21"/>
      <c r="E40" s="21"/>
      <c r="F40" s="12"/>
      <c r="G40" s="12"/>
      <c r="H40" s="6"/>
      <c r="I40" s="6"/>
      <c r="J40" s="14"/>
      <c r="K40" s="7"/>
    </row>
    <row r="41" spans="1:11" ht="9.75">
      <c r="A41" s="10"/>
      <c r="B41" s="21"/>
      <c r="C41" s="21"/>
      <c r="D41" s="21"/>
      <c r="E41" s="21"/>
      <c r="F41" s="12"/>
      <c r="G41" s="12"/>
      <c r="H41" s="6"/>
      <c r="I41" s="6"/>
      <c r="J41" s="14"/>
      <c r="K41" s="7"/>
    </row>
    <row r="42" spans="1:11" ht="9.75">
      <c r="A42" s="10"/>
      <c r="B42" s="21"/>
      <c r="C42" s="21"/>
      <c r="D42" s="21"/>
      <c r="E42" s="21"/>
      <c r="F42" s="12"/>
      <c r="G42" s="12"/>
      <c r="H42" s="6"/>
      <c r="I42" s="6"/>
      <c r="J42" s="14"/>
      <c r="K42" s="7"/>
    </row>
    <row r="43" spans="1:11" ht="9.75">
      <c r="A43" s="10"/>
      <c r="B43" s="21"/>
      <c r="C43" s="21"/>
      <c r="D43" s="21"/>
      <c r="E43" s="21"/>
      <c r="F43" s="12"/>
      <c r="G43" s="12"/>
      <c r="H43" s="6"/>
      <c r="I43" s="6"/>
      <c r="J43" s="14"/>
      <c r="K43" s="7"/>
    </row>
    <row r="44" spans="1:11" ht="9.75">
      <c r="A44" s="10"/>
      <c r="B44" s="21"/>
      <c r="C44" s="21"/>
      <c r="D44" s="21"/>
      <c r="E44" s="21"/>
      <c r="F44" s="12"/>
      <c r="G44" s="12"/>
      <c r="H44" s="6"/>
      <c r="I44" s="6"/>
      <c r="J44" s="14"/>
      <c r="K44" s="7"/>
    </row>
    <row r="45" spans="1:11" ht="9.75">
      <c r="A45" s="10"/>
      <c r="B45" s="21"/>
      <c r="C45" s="21"/>
      <c r="D45" s="21"/>
      <c r="E45" s="21"/>
      <c r="F45" s="12"/>
      <c r="G45" s="12"/>
      <c r="H45" s="6"/>
      <c r="I45" s="6"/>
      <c r="J45" s="14"/>
      <c r="K45" s="7"/>
    </row>
    <row r="46" spans="1:11" ht="9.75">
      <c r="A46" s="10"/>
      <c r="B46" s="21"/>
      <c r="C46" s="21"/>
      <c r="D46" s="21"/>
      <c r="E46" s="21"/>
      <c r="F46" s="12"/>
      <c r="G46" s="12"/>
      <c r="H46" s="6"/>
      <c r="I46" s="6"/>
      <c r="J46" s="14"/>
      <c r="K46" s="7"/>
    </row>
    <row r="47" spans="1:11" ht="9.75">
      <c r="A47" s="10"/>
      <c r="B47" s="21"/>
      <c r="C47" s="21"/>
      <c r="D47" s="21"/>
      <c r="E47" s="21"/>
      <c r="F47" s="12"/>
      <c r="G47" s="12"/>
      <c r="H47" s="6"/>
      <c r="I47" s="6"/>
      <c r="J47" s="14"/>
      <c r="K47" s="7"/>
    </row>
    <row r="48" spans="1:11" ht="9.75">
      <c r="A48" s="10"/>
      <c r="B48" s="21"/>
      <c r="C48" s="21"/>
      <c r="D48" s="21"/>
      <c r="E48" s="21"/>
      <c r="F48" s="12"/>
      <c r="G48" s="12"/>
      <c r="H48" s="6"/>
      <c r="I48" s="6"/>
      <c r="J48" s="14"/>
      <c r="K48" s="7"/>
    </row>
    <row r="49" spans="1:11" ht="9.75">
      <c r="A49" s="10"/>
      <c r="B49" s="21"/>
      <c r="C49" s="21"/>
      <c r="D49" s="21"/>
      <c r="E49" s="21"/>
      <c r="F49" s="12"/>
      <c r="G49" s="12"/>
      <c r="H49" s="6"/>
      <c r="I49" s="6"/>
      <c r="J49" s="14"/>
      <c r="K49" s="7"/>
    </row>
    <row r="50" spans="1:11" ht="9.75">
      <c r="A50" s="10"/>
      <c r="B50" s="21"/>
      <c r="C50" s="21"/>
      <c r="D50" s="21"/>
      <c r="E50" s="21"/>
      <c r="F50" s="12"/>
      <c r="G50" s="12"/>
      <c r="H50" s="6"/>
      <c r="I50" s="6"/>
      <c r="J50" s="14"/>
      <c r="K50" s="7"/>
    </row>
    <row r="51" spans="1:11" ht="9.75">
      <c r="A51" s="10"/>
      <c r="B51" s="21"/>
      <c r="C51" s="21"/>
      <c r="D51" s="21"/>
      <c r="E51" s="21"/>
      <c r="F51" s="12"/>
      <c r="G51" s="12"/>
      <c r="H51" s="6"/>
      <c r="I51" s="6"/>
      <c r="J51" s="14"/>
      <c r="K51" s="7"/>
    </row>
    <row r="52" spans="1:11" ht="9.75">
      <c r="A52" s="10"/>
      <c r="B52" s="21"/>
      <c r="C52" s="21"/>
      <c r="D52" s="21"/>
      <c r="E52" s="21"/>
      <c r="F52" s="12"/>
      <c r="G52" s="12"/>
      <c r="H52" s="6"/>
      <c r="I52" s="6"/>
      <c r="J52" s="14"/>
      <c r="K52" s="7"/>
    </row>
    <row r="53" spans="1:11" ht="9.75">
      <c r="A53" s="10"/>
      <c r="B53" s="21"/>
      <c r="C53" s="21"/>
      <c r="D53" s="21"/>
      <c r="E53" s="21"/>
      <c r="F53" s="12"/>
      <c r="G53" s="12"/>
      <c r="H53" s="6"/>
      <c r="I53" s="6"/>
      <c r="J53" s="14"/>
      <c r="K53" s="7"/>
    </row>
    <row r="54" spans="1:11" ht="9.75">
      <c r="A54" s="10"/>
      <c r="B54" s="21"/>
      <c r="C54" s="21"/>
      <c r="D54" s="21"/>
      <c r="E54" s="21"/>
      <c r="F54" s="12"/>
      <c r="G54" s="12"/>
      <c r="H54" s="6"/>
      <c r="I54" s="6"/>
      <c r="J54" s="14"/>
      <c r="K54" s="7"/>
    </row>
    <row r="55" spans="1:11" ht="9.75">
      <c r="A55" s="10"/>
      <c r="B55" s="21"/>
      <c r="C55" s="21"/>
      <c r="D55" s="21"/>
      <c r="E55" s="21"/>
      <c r="F55" s="12"/>
      <c r="G55" s="12"/>
      <c r="H55" s="6"/>
      <c r="I55" s="6"/>
      <c r="J55" s="14"/>
      <c r="K55" s="7"/>
    </row>
    <row r="56" spans="1:11" ht="9.75">
      <c r="A56" s="10"/>
      <c r="B56" s="21"/>
      <c r="C56" s="21"/>
      <c r="D56" s="21"/>
      <c r="E56" s="21"/>
      <c r="F56" s="12"/>
      <c r="G56" s="12"/>
      <c r="H56" s="6"/>
      <c r="I56" s="6"/>
      <c r="J56" s="14"/>
      <c r="K56" s="7"/>
    </row>
    <row r="57" spans="1:11" ht="9.75">
      <c r="A57" s="10"/>
      <c r="B57" s="21"/>
      <c r="C57" s="21"/>
      <c r="D57" s="21"/>
      <c r="E57" s="21"/>
      <c r="F57" s="12"/>
      <c r="G57" s="12"/>
      <c r="H57" s="6"/>
      <c r="I57" s="6"/>
      <c r="J57" s="14"/>
      <c r="K57" s="7"/>
    </row>
    <row r="58" spans="1:11" ht="9.75">
      <c r="A58" s="10"/>
      <c r="B58" s="21"/>
      <c r="C58" s="21"/>
      <c r="D58" s="21"/>
      <c r="E58" s="21"/>
      <c r="F58" s="12"/>
      <c r="G58" s="12"/>
      <c r="H58" s="6"/>
      <c r="I58" s="6"/>
      <c r="J58" s="14"/>
      <c r="K58" s="7"/>
    </row>
    <row r="59" spans="1:11" ht="10.5" thickBot="1">
      <c r="A59" s="11"/>
      <c r="B59" s="22"/>
      <c r="C59" s="22"/>
      <c r="D59" s="22"/>
      <c r="E59" s="22"/>
      <c r="F59" s="13"/>
      <c r="G59" s="13"/>
      <c r="H59" s="8"/>
      <c r="I59" s="8"/>
      <c r="J59" s="15"/>
      <c r="K59" s="9"/>
    </row>
  </sheetData>
  <sheetProtection password="D20F" sheet="1" objects="1" scenarios="1" formatCells="0" formatColumns="0" formatRows="0" insertRows="0" deleteRows="0" selectLockedCells="1"/>
  <mergeCells count="8">
    <mergeCell ref="A16:K16"/>
    <mergeCell ref="B18:L18"/>
    <mergeCell ref="A1:K6"/>
    <mergeCell ref="A7:K7"/>
    <mergeCell ref="J9:J10"/>
    <mergeCell ref="K9:K10"/>
    <mergeCell ref="A11:K12"/>
    <mergeCell ref="A14:K14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59"/>
  <sheetViews>
    <sheetView zoomScale="80" zoomScaleNormal="80" zoomScalePageLayoutView="0" workbookViewId="0" topLeftCell="C10">
      <selection activeCell="J25" sqref="J25"/>
    </sheetView>
  </sheetViews>
  <sheetFormatPr defaultColWidth="11.421875" defaultRowHeight="15"/>
  <cols>
    <col min="1" max="1" width="5.140625" style="19" customWidth="1"/>
    <col min="2" max="2" width="16.7109375" style="19" customWidth="1"/>
    <col min="3" max="3" width="15.421875" style="19" customWidth="1"/>
    <col min="4" max="4" width="15.57421875" style="19" customWidth="1"/>
    <col min="5" max="5" width="16.57421875" style="19" customWidth="1"/>
    <col min="6" max="6" width="22.00390625" style="19" customWidth="1"/>
    <col min="7" max="7" width="24.140625" style="19" customWidth="1"/>
    <col min="8" max="8" width="27.140625" style="19" customWidth="1"/>
    <col min="9" max="9" width="35.421875" style="19" customWidth="1"/>
    <col min="10" max="10" width="38.28125" style="19" customWidth="1"/>
    <col min="11" max="11" width="24.28125" style="19" customWidth="1"/>
    <col min="12" max="12" width="16.140625" style="19" customWidth="1"/>
    <col min="13" max="13" width="32.421875" style="19" bestFit="1" customWidth="1"/>
    <col min="14" max="16384" width="11.421875" style="19" customWidth="1"/>
  </cols>
  <sheetData>
    <row r="1" spans="1:13" ht="11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2"/>
      <c r="M1" s="2"/>
    </row>
    <row r="2" spans="1:13" ht="6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2"/>
      <c r="M2" s="2"/>
    </row>
    <row r="3" spans="1:13" ht="5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2"/>
      <c r="M3" s="2"/>
    </row>
    <row r="4" spans="1:13" ht="6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2"/>
      <c r="M4" s="2"/>
    </row>
    <row r="5" spans="1:13" ht="11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  <c r="L5" s="2"/>
      <c r="M5" s="2"/>
    </row>
    <row r="6" spans="1:13" ht="115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2"/>
      <c r="M6" s="2"/>
    </row>
    <row r="7" spans="1:13" ht="21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1"/>
      <c r="M7" s="1"/>
    </row>
    <row r="8" spans="1:11" ht="9.7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2" ht="15" customHeight="1">
      <c r="A9" s="23"/>
      <c r="B9" s="24"/>
      <c r="C9" s="24"/>
      <c r="D9" s="24"/>
      <c r="E9" s="24"/>
      <c r="F9" s="24"/>
      <c r="G9" s="24"/>
      <c r="H9" s="24"/>
      <c r="I9" s="24"/>
      <c r="J9" s="40" t="s">
        <v>0</v>
      </c>
      <c r="K9" s="39" t="s">
        <v>1</v>
      </c>
      <c r="L9" s="5"/>
    </row>
    <row r="10" spans="1:12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40"/>
      <c r="K10" s="39"/>
      <c r="L10" s="3"/>
    </row>
    <row r="11" spans="1:11" ht="8.2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4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2" s="3" customFormat="1" ht="47.25" customHeight="1" thickBot="1">
      <c r="A13" s="16" t="s">
        <v>2</v>
      </c>
      <c r="B13" s="20" t="s">
        <v>3</v>
      </c>
      <c r="C13" s="20" t="s">
        <v>4</v>
      </c>
      <c r="D13" s="20" t="s">
        <v>5</v>
      </c>
      <c r="E13" s="20" t="s">
        <v>6</v>
      </c>
      <c r="F13" s="17" t="s">
        <v>7</v>
      </c>
      <c r="G13" s="17" t="s">
        <v>8</v>
      </c>
      <c r="H13" s="17" t="s">
        <v>9</v>
      </c>
      <c r="I13" s="17" t="s">
        <v>10</v>
      </c>
      <c r="J13" s="17" t="s">
        <v>11</v>
      </c>
      <c r="K13" s="18" t="s">
        <v>12</v>
      </c>
      <c r="L13" s="4"/>
    </row>
    <row r="14" spans="1:12" s="3" customFormat="1" ht="23.25" customHeight="1" thickBot="1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"/>
    </row>
    <row r="15" spans="1:11" ht="50.25" customHeight="1" thickBot="1">
      <c r="A15" s="32">
        <v>1</v>
      </c>
      <c r="B15" s="34" t="s">
        <v>15</v>
      </c>
      <c r="C15" s="31" t="s">
        <v>16</v>
      </c>
      <c r="D15" s="34" t="s">
        <v>17</v>
      </c>
      <c r="E15" s="33">
        <v>41977</v>
      </c>
      <c r="F15" s="33">
        <v>45504</v>
      </c>
      <c r="G15" s="28">
        <v>30000000</v>
      </c>
      <c r="H15" s="32" t="s">
        <v>18</v>
      </c>
      <c r="I15" s="31">
        <v>21724111</v>
      </c>
      <c r="J15" s="30">
        <v>8275889</v>
      </c>
      <c r="K15" s="29">
        <v>0.72</v>
      </c>
    </row>
    <row r="16" spans="1:12" s="3" customFormat="1" ht="23.25" customHeight="1" thickBot="1">
      <c r="A16" s="38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"/>
    </row>
    <row r="17" spans="1:11" ht="50.25" customHeight="1" thickBot="1">
      <c r="A17" s="32">
        <v>1</v>
      </c>
      <c r="B17" s="34" t="s">
        <v>15</v>
      </c>
      <c r="C17" s="31" t="s">
        <v>16</v>
      </c>
      <c r="D17" s="34" t="s">
        <v>17</v>
      </c>
      <c r="E17" s="33">
        <v>41977</v>
      </c>
      <c r="F17" s="33">
        <v>45504</v>
      </c>
      <c r="G17" s="28">
        <v>30000000</v>
      </c>
      <c r="H17" s="32" t="s">
        <v>18</v>
      </c>
      <c r="I17" s="31">
        <f>I15+258620</f>
        <v>21982731</v>
      </c>
      <c r="J17" s="30">
        <f>J15-258620</f>
        <v>8017269</v>
      </c>
      <c r="K17" s="29">
        <v>0.73</v>
      </c>
    </row>
    <row r="18" spans="1:12" ht="18.75" customHeight="1" thickBot="1">
      <c r="A18" s="10"/>
      <c r="B18" s="38" t="s">
        <v>20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34.5" thickBot="1">
      <c r="A19" s="32">
        <v>1</v>
      </c>
      <c r="B19" s="34" t="s">
        <v>15</v>
      </c>
      <c r="C19" s="31" t="s">
        <v>16</v>
      </c>
      <c r="D19" s="34" t="s">
        <v>17</v>
      </c>
      <c r="E19" s="33">
        <v>41977</v>
      </c>
      <c r="F19" s="33">
        <v>45504</v>
      </c>
      <c r="G19" s="28">
        <v>30000000</v>
      </c>
      <c r="H19" s="32" t="s">
        <v>18</v>
      </c>
      <c r="I19" s="36">
        <f>I17+258620</f>
        <v>22241351</v>
      </c>
      <c r="J19" s="37">
        <f>J17-258620</f>
        <v>7758649</v>
      </c>
      <c r="K19" s="29">
        <v>0.74</v>
      </c>
      <c r="L19" s="35"/>
    </row>
    <row r="20" spans="1:12" ht="18" thickBot="1">
      <c r="A20" s="10"/>
      <c r="B20" s="38" t="s">
        <v>23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34.5" thickBot="1">
      <c r="A21" s="32">
        <v>1</v>
      </c>
      <c r="B21" s="34" t="s">
        <v>15</v>
      </c>
      <c r="C21" s="31" t="s">
        <v>16</v>
      </c>
      <c r="D21" s="34" t="s">
        <v>17</v>
      </c>
      <c r="E21" s="33">
        <v>41977</v>
      </c>
      <c r="F21" s="33">
        <v>45504</v>
      </c>
      <c r="G21" s="28">
        <v>30000000</v>
      </c>
      <c r="H21" s="32" t="s">
        <v>18</v>
      </c>
      <c r="I21" s="36">
        <f>I19+258620</f>
        <v>22499971</v>
      </c>
      <c r="J21" s="37">
        <f>J19-258620</f>
        <v>7500029</v>
      </c>
      <c r="K21" s="29">
        <v>0.75</v>
      </c>
      <c r="L21" s="35"/>
    </row>
    <row r="22" spans="1:11" ht="9.75">
      <c r="A22" s="10"/>
      <c r="B22" s="21"/>
      <c r="C22" s="21"/>
      <c r="D22" s="21"/>
      <c r="E22" s="21"/>
      <c r="F22" s="12"/>
      <c r="G22" s="12"/>
      <c r="H22" s="6"/>
      <c r="I22" s="6"/>
      <c r="J22" s="14"/>
      <c r="K22" s="7"/>
    </row>
    <row r="23" spans="1:11" ht="9.75">
      <c r="A23" s="10"/>
      <c r="B23" s="21"/>
      <c r="C23" s="21"/>
      <c r="D23" s="21"/>
      <c r="E23" s="21"/>
      <c r="F23" s="12"/>
      <c r="G23" s="12"/>
      <c r="H23" s="6"/>
      <c r="I23" s="6"/>
      <c r="J23" s="14"/>
      <c r="K23" s="7"/>
    </row>
    <row r="24" spans="1:11" ht="9.75">
      <c r="A24" s="10"/>
      <c r="B24" s="21"/>
      <c r="C24" s="21"/>
      <c r="D24" s="21"/>
      <c r="E24" s="21"/>
      <c r="F24" s="12"/>
      <c r="G24" s="12"/>
      <c r="H24" s="6"/>
      <c r="I24" s="6"/>
      <c r="J24" s="14"/>
      <c r="K24" s="7"/>
    </row>
    <row r="25" spans="1:11" ht="9.75">
      <c r="A25" s="10"/>
      <c r="B25" s="21"/>
      <c r="C25" s="21"/>
      <c r="D25" s="21"/>
      <c r="E25" s="21"/>
      <c r="F25" s="12"/>
      <c r="G25" s="12"/>
      <c r="H25" s="6"/>
      <c r="I25" s="6"/>
      <c r="J25" s="14"/>
      <c r="K25" s="7"/>
    </row>
    <row r="26" spans="1:11" ht="9.75">
      <c r="A26" s="10"/>
      <c r="B26" s="21"/>
      <c r="C26" s="21"/>
      <c r="D26" s="21"/>
      <c r="E26" s="21"/>
      <c r="F26" s="12"/>
      <c r="G26" s="12"/>
      <c r="H26" s="6"/>
      <c r="I26" s="6"/>
      <c r="J26" s="14"/>
      <c r="K26" s="7"/>
    </row>
    <row r="27" spans="1:11" ht="9.75">
      <c r="A27" s="10"/>
      <c r="B27" s="21"/>
      <c r="C27" s="21"/>
      <c r="D27" s="21"/>
      <c r="E27" s="21"/>
      <c r="F27" s="12"/>
      <c r="G27" s="12"/>
      <c r="H27" s="6"/>
      <c r="I27" s="6"/>
      <c r="J27" s="14"/>
      <c r="K27" s="7"/>
    </row>
    <row r="28" spans="1:11" ht="9.75">
      <c r="A28" s="10"/>
      <c r="B28" s="21"/>
      <c r="C28" s="21"/>
      <c r="D28" s="21"/>
      <c r="E28" s="21"/>
      <c r="F28" s="12"/>
      <c r="G28" s="12"/>
      <c r="H28" s="6"/>
      <c r="I28" s="6"/>
      <c r="J28" s="14"/>
      <c r="K28" s="7"/>
    </row>
    <row r="29" spans="1:11" ht="9.75">
      <c r="A29" s="10"/>
      <c r="B29" s="21"/>
      <c r="C29" s="21"/>
      <c r="D29" s="21"/>
      <c r="E29" s="21"/>
      <c r="F29" s="12"/>
      <c r="G29" s="12"/>
      <c r="H29" s="6"/>
      <c r="I29" s="6"/>
      <c r="J29" s="14"/>
      <c r="K29" s="7"/>
    </row>
    <row r="30" spans="1:11" ht="9.75">
      <c r="A30" s="10"/>
      <c r="B30" s="21"/>
      <c r="C30" s="21"/>
      <c r="D30" s="21"/>
      <c r="E30" s="21"/>
      <c r="F30" s="12"/>
      <c r="G30" s="12"/>
      <c r="H30" s="6"/>
      <c r="I30" s="6"/>
      <c r="J30" s="14"/>
      <c r="K30" s="7"/>
    </row>
    <row r="31" spans="1:11" ht="9.75">
      <c r="A31" s="10"/>
      <c r="B31" s="21"/>
      <c r="C31" s="21"/>
      <c r="D31" s="21"/>
      <c r="E31" s="21"/>
      <c r="F31" s="12"/>
      <c r="G31" s="12"/>
      <c r="H31" s="6"/>
      <c r="I31" s="6"/>
      <c r="J31" s="14"/>
      <c r="K31" s="7"/>
    </row>
    <row r="32" spans="1:11" ht="9.75">
      <c r="A32" s="10"/>
      <c r="B32" s="21"/>
      <c r="C32" s="21"/>
      <c r="D32" s="21"/>
      <c r="E32" s="21"/>
      <c r="F32" s="12"/>
      <c r="G32" s="12"/>
      <c r="H32" s="6"/>
      <c r="I32" s="6"/>
      <c r="J32" s="14"/>
      <c r="K32" s="7"/>
    </row>
    <row r="33" spans="1:11" ht="9.75">
      <c r="A33" s="10"/>
      <c r="B33" s="21"/>
      <c r="C33" s="21"/>
      <c r="D33" s="21"/>
      <c r="E33" s="21"/>
      <c r="F33" s="12"/>
      <c r="G33" s="12"/>
      <c r="H33" s="6"/>
      <c r="I33" s="6"/>
      <c r="J33" s="14"/>
      <c r="K33" s="7"/>
    </row>
    <row r="34" spans="1:11" ht="9.75">
      <c r="A34" s="10"/>
      <c r="B34" s="21"/>
      <c r="C34" s="21"/>
      <c r="D34" s="21"/>
      <c r="E34" s="21"/>
      <c r="F34" s="12"/>
      <c r="G34" s="12"/>
      <c r="H34" s="6"/>
      <c r="I34" s="6"/>
      <c r="J34" s="14"/>
      <c r="K34" s="7"/>
    </row>
    <row r="35" spans="1:11" ht="9.75">
      <c r="A35" s="10"/>
      <c r="B35" s="21"/>
      <c r="C35" s="21"/>
      <c r="D35" s="21"/>
      <c r="E35" s="21"/>
      <c r="F35" s="12"/>
      <c r="G35" s="12"/>
      <c r="H35" s="6"/>
      <c r="I35" s="6"/>
      <c r="J35" s="14"/>
      <c r="K35" s="7"/>
    </row>
    <row r="36" spans="1:11" ht="9.75">
      <c r="A36" s="10"/>
      <c r="B36" s="21"/>
      <c r="C36" s="21"/>
      <c r="D36" s="21"/>
      <c r="E36" s="21"/>
      <c r="F36" s="12"/>
      <c r="G36" s="12"/>
      <c r="H36" s="6"/>
      <c r="I36" s="6"/>
      <c r="J36" s="14"/>
      <c r="K36" s="7"/>
    </row>
    <row r="37" spans="1:11" ht="9.75">
      <c r="A37" s="10"/>
      <c r="B37" s="21"/>
      <c r="C37" s="21"/>
      <c r="D37" s="21"/>
      <c r="E37" s="21"/>
      <c r="F37" s="12"/>
      <c r="G37" s="12"/>
      <c r="H37" s="6"/>
      <c r="I37" s="6"/>
      <c r="J37" s="14"/>
      <c r="K37" s="7"/>
    </row>
    <row r="38" spans="1:11" ht="9.75">
      <c r="A38" s="10"/>
      <c r="B38" s="21"/>
      <c r="C38" s="21"/>
      <c r="D38" s="21"/>
      <c r="E38" s="21"/>
      <c r="F38" s="12"/>
      <c r="G38" s="12"/>
      <c r="H38" s="6"/>
      <c r="I38" s="6"/>
      <c r="J38" s="14"/>
      <c r="K38" s="7"/>
    </row>
    <row r="39" spans="1:11" ht="9.75">
      <c r="A39" s="10"/>
      <c r="B39" s="21"/>
      <c r="C39" s="21"/>
      <c r="D39" s="21"/>
      <c r="E39" s="21"/>
      <c r="F39" s="12"/>
      <c r="G39" s="12"/>
      <c r="H39" s="6"/>
      <c r="I39" s="6"/>
      <c r="J39" s="14"/>
      <c r="K39" s="7"/>
    </row>
    <row r="40" spans="1:11" ht="9.75">
      <c r="A40" s="10"/>
      <c r="B40" s="21"/>
      <c r="C40" s="21"/>
      <c r="D40" s="21"/>
      <c r="E40" s="21"/>
      <c r="F40" s="12"/>
      <c r="G40" s="12"/>
      <c r="H40" s="6"/>
      <c r="I40" s="6"/>
      <c r="J40" s="14"/>
      <c r="K40" s="7"/>
    </row>
    <row r="41" spans="1:11" ht="9.75">
      <c r="A41" s="10"/>
      <c r="B41" s="21"/>
      <c r="C41" s="21"/>
      <c r="D41" s="21"/>
      <c r="E41" s="21"/>
      <c r="F41" s="12"/>
      <c r="G41" s="12"/>
      <c r="H41" s="6"/>
      <c r="I41" s="6"/>
      <c r="J41" s="14"/>
      <c r="K41" s="7"/>
    </row>
    <row r="42" spans="1:11" ht="9.75">
      <c r="A42" s="10"/>
      <c r="B42" s="21"/>
      <c r="C42" s="21"/>
      <c r="D42" s="21"/>
      <c r="E42" s="21"/>
      <c r="F42" s="12"/>
      <c r="G42" s="12"/>
      <c r="H42" s="6"/>
      <c r="I42" s="6"/>
      <c r="J42" s="14"/>
      <c r="K42" s="7"/>
    </row>
    <row r="43" spans="1:11" ht="9.75">
      <c r="A43" s="10"/>
      <c r="B43" s="21"/>
      <c r="C43" s="21"/>
      <c r="D43" s="21"/>
      <c r="E43" s="21"/>
      <c r="F43" s="12"/>
      <c r="G43" s="12"/>
      <c r="H43" s="6"/>
      <c r="I43" s="6"/>
      <c r="J43" s="14"/>
      <c r="K43" s="7"/>
    </row>
    <row r="44" spans="1:11" ht="9.75">
      <c r="A44" s="10"/>
      <c r="B44" s="21"/>
      <c r="C44" s="21"/>
      <c r="D44" s="21"/>
      <c r="E44" s="21"/>
      <c r="F44" s="12"/>
      <c r="G44" s="12"/>
      <c r="H44" s="6"/>
      <c r="I44" s="6"/>
      <c r="J44" s="14"/>
      <c r="K44" s="7"/>
    </row>
    <row r="45" spans="1:11" ht="9.75">
      <c r="A45" s="10"/>
      <c r="B45" s="21"/>
      <c r="C45" s="21"/>
      <c r="D45" s="21"/>
      <c r="E45" s="21"/>
      <c r="F45" s="12"/>
      <c r="G45" s="12"/>
      <c r="H45" s="6"/>
      <c r="I45" s="6"/>
      <c r="J45" s="14"/>
      <c r="K45" s="7"/>
    </row>
    <row r="46" spans="1:11" ht="9.75">
      <c r="A46" s="10"/>
      <c r="B46" s="21"/>
      <c r="C46" s="21"/>
      <c r="D46" s="21"/>
      <c r="E46" s="21"/>
      <c r="F46" s="12"/>
      <c r="G46" s="12"/>
      <c r="H46" s="6"/>
      <c r="I46" s="6"/>
      <c r="J46" s="14"/>
      <c r="K46" s="7"/>
    </row>
    <row r="47" spans="1:11" ht="9.75">
      <c r="A47" s="10"/>
      <c r="B47" s="21"/>
      <c r="C47" s="21"/>
      <c r="D47" s="21"/>
      <c r="E47" s="21"/>
      <c r="F47" s="12"/>
      <c r="G47" s="12"/>
      <c r="H47" s="6"/>
      <c r="I47" s="6"/>
      <c r="J47" s="14"/>
      <c r="K47" s="7"/>
    </row>
    <row r="48" spans="1:11" ht="9.75">
      <c r="A48" s="10"/>
      <c r="B48" s="21"/>
      <c r="C48" s="21"/>
      <c r="D48" s="21"/>
      <c r="E48" s="21"/>
      <c r="F48" s="12"/>
      <c r="G48" s="12"/>
      <c r="H48" s="6"/>
      <c r="I48" s="6"/>
      <c r="J48" s="14"/>
      <c r="K48" s="7"/>
    </row>
    <row r="49" spans="1:11" ht="9.75">
      <c r="A49" s="10"/>
      <c r="B49" s="21"/>
      <c r="C49" s="21"/>
      <c r="D49" s="21"/>
      <c r="E49" s="21"/>
      <c r="F49" s="12"/>
      <c r="G49" s="12"/>
      <c r="H49" s="6"/>
      <c r="I49" s="6"/>
      <c r="J49" s="14"/>
      <c r="K49" s="7"/>
    </row>
    <row r="50" spans="1:11" ht="9.75">
      <c r="A50" s="10"/>
      <c r="B50" s="21"/>
      <c r="C50" s="21"/>
      <c r="D50" s="21"/>
      <c r="E50" s="21"/>
      <c r="F50" s="12"/>
      <c r="G50" s="12"/>
      <c r="H50" s="6"/>
      <c r="I50" s="6"/>
      <c r="J50" s="14"/>
      <c r="K50" s="7"/>
    </row>
    <row r="51" spans="1:11" ht="9.75">
      <c r="A51" s="10"/>
      <c r="B51" s="21"/>
      <c r="C51" s="21"/>
      <c r="D51" s="21"/>
      <c r="E51" s="21"/>
      <c r="F51" s="12"/>
      <c r="G51" s="12"/>
      <c r="H51" s="6"/>
      <c r="I51" s="6"/>
      <c r="J51" s="14"/>
      <c r="K51" s="7"/>
    </row>
    <row r="52" spans="1:11" ht="9.75">
      <c r="A52" s="10"/>
      <c r="B52" s="21"/>
      <c r="C52" s="21"/>
      <c r="D52" s="21"/>
      <c r="E52" s="21"/>
      <c r="F52" s="12"/>
      <c r="G52" s="12"/>
      <c r="H52" s="6"/>
      <c r="I52" s="6"/>
      <c r="J52" s="14"/>
      <c r="K52" s="7"/>
    </row>
    <row r="53" spans="1:11" ht="9.75">
      <c r="A53" s="10"/>
      <c r="B53" s="21"/>
      <c r="C53" s="21"/>
      <c r="D53" s="21"/>
      <c r="E53" s="21"/>
      <c r="F53" s="12"/>
      <c r="G53" s="12"/>
      <c r="H53" s="6"/>
      <c r="I53" s="6"/>
      <c r="J53" s="14"/>
      <c r="K53" s="7"/>
    </row>
    <row r="54" spans="1:11" ht="9.75">
      <c r="A54" s="10"/>
      <c r="B54" s="21"/>
      <c r="C54" s="21"/>
      <c r="D54" s="21"/>
      <c r="E54" s="21"/>
      <c r="F54" s="12"/>
      <c r="G54" s="12"/>
      <c r="H54" s="6"/>
      <c r="I54" s="6"/>
      <c r="J54" s="14"/>
      <c r="K54" s="7"/>
    </row>
    <row r="55" spans="1:11" ht="9.75">
      <c r="A55" s="10"/>
      <c r="B55" s="21"/>
      <c r="C55" s="21"/>
      <c r="D55" s="21"/>
      <c r="E55" s="21"/>
      <c r="F55" s="12"/>
      <c r="G55" s="12"/>
      <c r="H55" s="6"/>
      <c r="I55" s="6"/>
      <c r="J55" s="14"/>
      <c r="K55" s="7"/>
    </row>
    <row r="56" spans="1:11" ht="9.75">
      <c r="A56" s="10"/>
      <c r="B56" s="21"/>
      <c r="C56" s="21"/>
      <c r="D56" s="21"/>
      <c r="E56" s="21"/>
      <c r="F56" s="12"/>
      <c r="G56" s="12"/>
      <c r="H56" s="6"/>
      <c r="I56" s="6"/>
      <c r="J56" s="14"/>
      <c r="K56" s="7"/>
    </row>
    <row r="57" spans="1:11" ht="9.75">
      <c r="A57" s="10"/>
      <c r="B57" s="21"/>
      <c r="C57" s="21"/>
      <c r="D57" s="21"/>
      <c r="E57" s="21"/>
      <c r="F57" s="12"/>
      <c r="G57" s="12"/>
      <c r="H57" s="6"/>
      <c r="I57" s="6"/>
      <c r="J57" s="14"/>
      <c r="K57" s="7"/>
    </row>
    <row r="58" spans="1:11" ht="9.75">
      <c r="A58" s="10"/>
      <c r="B58" s="21"/>
      <c r="C58" s="21"/>
      <c r="D58" s="21"/>
      <c r="E58" s="21"/>
      <c r="F58" s="12"/>
      <c r="G58" s="12"/>
      <c r="H58" s="6"/>
      <c r="I58" s="6"/>
      <c r="J58" s="14"/>
      <c r="K58" s="7"/>
    </row>
    <row r="59" spans="1:11" ht="10.5" thickBot="1">
      <c r="A59" s="11"/>
      <c r="B59" s="22"/>
      <c r="C59" s="22"/>
      <c r="D59" s="22"/>
      <c r="E59" s="22"/>
      <c r="F59" s="13"/>
      <c r="G59" s="13"/>
      <c r="H59" s="8"/>
      <c r="I59" s="8"/>
      <c r="J59" s="15"/>
      <c r="K59" s="9"/>
    </row>
  </sheetData>
  <sheetProtection password="D20F" sheet="1" objects="1" scenarios="1" formatCells="0" formatColumns="0" formatRows="0" insertRows="0" deleteRows="0" selectLockedCells="1"/>
  <mergeCells count="9">
    <mergeCell ref="A16:K16"/>
    <mergeCell ref="B18:L18"/>
    <mergeCell ref="B20:L20"/>
    <mergeCell ref="A1:K6"/>
    <mergeCell ref="A7:K7"/>
    <mergeCell ref="J9:J10"/>
    <mergeCell ref="K9:K10"/>
    <mergeCell ref="A11:K12"/>
    <mergeCell ref="A14:K14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59"/>
  <sheetViews>
    <sheetView zoomScale="80" zoomScaleNormal="80" zoomScalePageLayoutView="0" workbookViewId="0" topLeftCell="C16">
      <selection activeCell="K24" sqref="K24"/>
    </sheetView>
  </sheetViews>
  <sheetFormatPr defaultColWidth="11.421875" defaultRowHeight="15"/>
  <cols>
    <col min="1" max="1" width="5.140625" style="19" customWidth="1"/>
    <col min="2" max="2" width="16.7109375" style="19" customWidth="1"/>
    <col min="3" max="3" width="15.421875" style="19" customWidth="1"/>
    <col min="4" max="4" width="15.57421875" style="19" customWidth="1"/>
    <col min="5" max="5" width="16.57421875" style="19" customWidth="1"/>
    <col min="6" max="6" width="22.00390625" style="19" customWidth="1"/>
    <col min="7" max="7" width="24.140625" style="19" customWidth="1"/>
    <col min="8" max="8" width="27.140625" style="19" customWidth="1"/>
    <col min="9" max="9" width="35.421875" style="19" customWidth="1"/>
    <col min="10" max="10" width="38.28125" style="19" customWidth="1"/>
    <col min="11" max="11" width="24.28125" style="19" customWidth="1"/>
    <col min="12" max="12" width="16.140625" style="19" customWidth="1"/>
    <col min="13" max="13" width="32.421875" style="19" bestFit="1" customWidth="1"/>
    <col min="14" max="16384" width="11.421875" style="19" customWidth="1"/>
  </cols>
  <sheetData>
    <row r="1" spans="1:13" ht="11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2"/>
      <c r="M1" s="2"/>
    </row>
    <row r="2" spans="1:13" ht="6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2"/>
      <c r="M2" s="2"/>
    </row>
    <row r="3" spans="1:13" ht="5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2"/>
      <c r="M3" s="2"/>
    </row>
    <row r="4" spans="1:13" ht="6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2"/>
      <c r="M4" s="2"/>
    </row>
    <row r="5" spans="1:13" ht="11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  <c r="L5" s="2"/>
      <c r="M5" s="2"/>
    </row>
    <row r="6" spans="1:13" ht="115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2"/>
      <c r="M6" s="2"/>
    </row>
    <row r="7" spans="1:13" ht="21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1"/>
      <c r="M7" s="1"/>
    </row>
    <row r="8" spans="1:11" ht="9.7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2" ht="15" customHeight="1">
      <c r="A9" s="23"/>
      <c r="B9" s="24"/>
      <c r="C9" s="24"/>
      <c r="D9" s="24"/>
      <c r="E9" s="24"/>
      <c r="F9" s="24"/>
      <c r="G9" s="24"/>
      <c r="H9" s="24"/>
      <c r="I9" s="24"/>
      <c r="J9" s="40" t="s">
        <v>0</v>
      </c>
      <c r="K9" s="39" t="s">
        <v>1</v>
      </c>
      <c r="L9" s="5"/>
    </row>
    <row r="10" spans="1:12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40"/>
      <c r="K10" s="39"/>
      <c r="L10" s="3"/>
    </row>
    <row r="11" spans="1:11" ht="8.2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4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2" s="3" customFormat="1" ht="47.25" customHeight="1" thickBot="1">
      <c r="A13" s="16" t="s">
        <v>2</v>
      </c>
      <c r="B13" s="20" t="s">
        <v>3</v>
      </c>
      <c r="C13" s="20" t="s">
        <v>4</v>
      </c>
      <c r="D13" s="20" t="s">
        <v>5</v>
      </c>
      <c r="E13" s="20" t="s">
        <v>6</v>
      </c>
      <c r="F13" s="17" t="s">
        <v>7</v>
      </c>
      <c r="G13" s="17" t="s">
        <v>8</v>
      </c>
      <c r="H13" s="17" t="s">
        <v>9</v>
      </c>
      <c r="I13" s="17" t="s">
        <v>10</v>
      </c>
      <c r="J13" s="17" t="s">
        <v>11</v>
      </c>
      <c r="K13" s="18" t="s">
        <v>12</v>
      </c>
      <c r="L13" s="4"/>
    </row>
    <row r="14" spans="1:12" s="3" customFormat="1" ht="23.25" customHeight="1" thickBot="1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"/>
    </row>
    <row r="15" spans="1:11" ht="50.25" customHeight="1" thickBot="1">
      <c r="A15" s="32">
        <v>1</v>
      </c>
      <c r="B15" s="34" t="s">
        <v>15</v>
      </c>
      <c r="C15" s="31" t="s">
        <v>16</v>
      </c>
      <c r="D15" s="34" t="s">
        <v>17</v>
      </c>
      <c r="E15" s="33">
        <v>41977</v>
      </c>
      <c r="F15" s="33">
        <v>45504</v>
      </c>
      <c r="G15" s="28">
        <v>30000000</v>
      </c>
      <c r="H15" s="32" t="s">
        <v>18</v>
      </c>
      <c r="I15" s="31">
        <v>21724111</v>
      </c>
      <c r="J15" s="30">
        <v>8275889</v>
      </c>
      <c r="K15" s="29">
        <v>0.72</v>
      </c>
    </row>
    <row r="16" spans="1:12" s="3" customFormat="1" ht="23.25" customHeight="1" thickBot="1">
      <c r="A16" s="38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"/>
    </row>
    <row r="17" spans="1:11" ht="50.25" customHeight="1" thickBot="1">
      <c r="A17" s="32">
        <v>1</v>
      </c>
      <c r="B17" s="34" t="s">
        <v>15</v>
      </c>
      <c r="C17" s="31" t="s">
        <v>16</v>
      </c>
      <c r="D17" s="34" t="s">
        <v>17</v>
      </c>
      <c r="E17" s="33">
        <v>41977</v>
      </c>
      <c r="F17" s="33">
        <v>45504</v>
      </c>
      <c r="G17" s="28">
        <v>30000000</v>
      </c>
      <c r="H17" s="32" t="s">
        <v>18</v>
      </c>
      <c r="I17" s="31">
        <f>I15+258620</f>
        <v>21982731</v>
      </c>
      <c r="J17" s="30">
        <f>J15-258620</f>
        <v>8017269</v>
      </c>
      <c r="K17" s="29">
        <v>0.73</v>
      </c>
    </row>
    <row r="18" spans="1:12" ht="18.75" customHeight="1" thickBot="1">
      <c r="A18" s="10"/>
      <c r="B18" s="38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34.5" thickBot="1">
      <c r="A19" s="32">
        <v>1</v>
      </c>
      <c r="B19" s="34" t="s">
        <v>15</v>
      </c>
      <c r="C19" s="31" t="s">
        <v>16</v>
      </c>
      <c r="D19" s="34" t="s">
        <v>17</v>
      </c>
      <c r="E19" s="33">
        <v>41977</v>
      </c>
      <c r="F19" s="33">
        <v>45504</v>
      </c>
      <c r="G19" s="28">
        <v>30000000</v>
      </c>
      <c r="H19" s="32" t="s">
        <v>18</v>
      </c>
      <c r="I19" s="36">
        <f>I17+258620</f>
        <v>22241351</v>
      </c>
      <c r="J19" s="37">
        <f>J17-258620</f>
        <v>7758649</v>
      </c>
      <c r="K19" s="29">
        <v>0.74</v>
      </c>
      <c r="L19" s="35"/>
    </row>
    <row r="20" spans="1:12" ht="18" thickBot="1">
      <c r="A20" s="10"/>
      <c r="B20" s="38" t="s">
        <v>26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34.5" thickBot="1">
      <c r="A21" s="32">
        <v>1</v>
      </c>
      <c r="B21" s="34" t="s">
        <v>15</v>
      </c>
      <c r="C21" s="31" t="s">
        <v>16</v>
      </c>
      <c r="D21" s="34" t="s">
        <v>17</v>
      </c>
      <c r="E21" s="33">
        <v>41977</v>
      </c>
      <c r="F21" s="33">
        <v>45504</v>
      </c>
      <c r="G21" s="28">
        <v>30000000</v>
      </c>
      <c r="H21" s="32" t="s">
        <v>18</v>
      </c>
      <c r="I21" s="36">
        <f>I19+258620</f>
        <v>22499971</v>
      </c>
      <c r="J21" s="37">
        <f>J19-258620</f>
        <v>7500029</v>
      </c>
      <c r="K21" s="29">
        <v>0.75</v>
      </c>
      <c r="L21" s="35"/>
    </row>
    <row r="22" spans="1:12" ht="18" thickBot="1">
      <c r="A22" s="10"/>
      <c r="B22" s="38" t="s">
        <v>24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1" ht="34.5" thickBot="1">
      <c r="A23" s="32">
        <v>1</v>
      </c>
      <c r="B23" s="34" t="s">
        <v>15</v>
      </c>
      <c r="C23" s="31" t="s">
        <v>16</v>
      </c>
      <c r="D23" s="34" t="s">
        <v>17</v>
      </c>
      <c r="E23" s="33">
        <v>41977</v>
      </c>
      <c r="F23" s="33">
        <v>45504</v>
      </c>
      <c r="G23" s="28">
        <v>30000000</v>
      </c>
      <c r="H23" s="32" t="s">
        <v>18</v>
      </c>
      <c r="I23" s="36">
        <f>I21+258620</f>
        <v>22758591</v>
      </c>
      <c r="J23" s="37">
        <f>J21-258620</f>
        <v>7241409</v>
      </c>
      <c r="K23" s="29">
        <v>0.76</v>
      </c>
    </row>
    <row r="24" spans="1:11" ht="9.75">
      <c r="A24" s="10"/>
      <c r="B24" s="21"/>
      <c r="C24" s="21"/>
      <c r="D24" s="21"/>
      <c r="E24" s="21"/>
      <c r="F24" s="12"/>
      <c r="G24" s="12"/>
      <c r="H24" s="6"/>
      <c r="I24" s="6"/>
      <c r="J24" s="14"/>
      <c r="K24" s="7"/>
    </row>
    <row r="25" spans="1:11" ht="9.75">
      <c r="A25" s="10"/>
      <c r="B25" s="21"/>
      <c r="C25" s="21"/>
      <c r="D25" s="21"/>
      <c r="E25" s="21"/>
      <c r="F25" s="12"/>
      <c r="G25" s="12"/>
      <c r="H25" s="6"/>
      <c r="I25" s="6"/>
      <c r="J25" s="14"/>
      <c r="K25" s="7"/>
    </row>
    <row r="26" spans="1:11" ht="9.75">
      <c r="A26" s="10"/>
      <c r="B26" s="21"/>
      <c r="C26" s="21"/>
      <c r="D26" s="21"/>
      <c r="E26" s="21"/>
      <c r="F26" s="12"/>
      <c r="G26" s="12"/>
      <c r="H26" s="6"/>
      <c r="I26" s="6"/>
      <c r="J26" s="14"/>
      <c r="K26" s="7"/>
    </row>
    <row r="27" spans="1:11" ht="9.75">
      <c r="A27" s="10"/>
      <c r="B27" s="21"/>
      <c r="C27" s="21"/>
      <c r="D27" s="21"/>
      <c r="E27" s="21"/>
      <c r="F27" s="12"/>
      <c r="G27" s="12"/>
      <c r="H27" s="6"/>
      <c r="I27" s="6"/>
      <c r="J27" s="14"/>
      <c r="K27" s="7"/>
    </row>
    <row r="28" spans="1:11" ht="9.75">
      <c r="A28" s="10"/>
      <c r="B28" s="21"/>
      <c r="C28" s="21"/>
      <c r="D28" s="21"/>
      <c r="E28" s="21"/>
      <c r="F28" s="12"/>
      <c r="G28" s="12"/>
      <c r="H28" s="6"/>
      <c r="I28" s="6"/>
      <c r="J28" s="14"/>
      <c r="K28" s="7"/>
    </row>
    <row r="29" spans="1:11" ht="9.75">
      <c r="A29" s="10"/>
      <c r="B29" s="21"/>
      <c r="C29" s="21"/>
      <c r="D29" s="21"/>
      <c r="E29" s="21"/>
      <c r="F29" s="12"/>
      <c r="G29" s="12"/>
      <c r="H29" s="6"/>
      <c r="I29" s="6"/>
      <c r="J29" s="14"/>
      <c r="K29" s="7"/>
    </row>
    <row r="30" spans="1:11" ht="9.75">
      <c r="A30" s="10"/>
      <c r="B30" s="21"/>
      <c r="C30" s="21"/>
      <c r="D30" s="21"/>
      <c r="E30" s="21"/>
      <c r="F30" s="12"/>
      <c r="G30" s="12"/>
      <c r="H30" s="6"/>
      <c r="I30" s="6"/>
      <c r="J30" s="14"/>
      <c r="K30" s="7"/>
    </row>
    <row r="31" spans="1:11" ht="9.75">
      <c r="A31" s="10"/>
      <c r="B31" s="21"/>
      <c r="C31" s="21"/>
      <c r="D31" s="21"/>
      <c r="E31" s="21"/>
      <c r="F31" s="12"/>
      <c r="G31" s="12"/>
      <c r="H31" s="6"/>
      <c r="I31" s="6"/>
      <c r="J31" s="14"/>
      <c r="K31" s="7"/>
    </row>
    <row r="32" spans="1:11" ht="9.75">
      <c r="A32" s="10"/>
      <c r="B32" s="21"/>
      <c r="C32" s="21"/>
      <c r="D32" s="21"/>
      <c r="E32" s="21"/>
      <c r="F32" s="12"/>
      <c r="G32" s="12"/>
      <c r="H32" s="6"/>
      <c r="I32" s="6"/>
      <c r="J32" s="14"/>
      <c r="K32" s="7"/>
    </row>
    <row r="33" spans="1:11" ht="9.75">
      <c r="A33" s="10"/>
      <c r="B33" s="21"/>
      <c r="C33" s="21"/>
      <c r="D33" s="21"/>
      <c r="E33" s="21"/>
      <c r="F33" s="12"/>
      <c r="G33" s="12"/>
      <c r="H33" s="6"/>
      <c r="I33" s="6"/>
      <c r="J33" s="14"/>
      <c r="K33" s="7"/>
    </row>
    <row r="34" spans="1:11" ht="9.75">
      <c r="A34" s="10"/>
      <c r="B34" s="21"/>
      <c r="C34" s="21"/>
      <c r="D34" s="21"/>
      <c r="E34" s="21"/>
      <c r="F34" s="12"/>
      <c r="G34" s="12"/>
      <c r="H34" s="6"/>
      <c r="I34" s="6"/>
      <c r="J34" s="14"/>
      <c r="K34" s="7"/>
    </row>
    <row r="35" spans="1:11" ht="9.75">
      <c r="A35" s="10"/>
      <c r="B35" s="21"/>
      <c r="C35" s="21"/>
      <c r="D35" s="21"/>
      <c r="E35" s="21"/>
      <c r="F35" s="12"/>
      <c r="G35" s="12"/>
      <c r="H35" s="6"/>
      <c r="I35" s="6"/>
      <c r="J35" s="14"/>
      <c r="K35" s="7"/>
    </row>
    <row r="36" spans="1:11" ht="9.75">
      <c r="A36" s="10"/>
      <c r="B36" s="21"/>
      <c r="C36" s="21"/>
      <c r="D36" s="21"/>
      <c r="E36" s="21"/>
      <c r="F36" s="12"/>
      <c r="G36" s="12"/>
      <c r="H36" s="6"/>
      <c r="I36" s="6"/>
      <c r="J36" s="14"/>
      <c r="K36" s="7"/>
    </row>
    <row r="37" spans="1:11" ht="9.75">
      <c r="A37" s="10"/>
      <c r="B37" s="21"/>
      <c r="C37" s="21"/>
      <c r="D37" s="21"/>
      <c r="E37" s="21"/>
      <c r="F37" s="12"/>
      <c r="G37" s="12"/>
      <c r="H37" s="6"/>
      <c r="I37" s="6"/>
      <c r="J37" s="14"/>
      <c r="K37" s="7"/>
    </row>
    <row r="38" spans="1:11" ht="9.75">
      <c r="A38" s="10"/>
      <c r="B38" s="21"/>
      <c r="C38" s="21"/>
      <c r="D38" s="21"/>
      <c r="E38" s="21"/>
      <c r="F38" s="12"/>
      <c r="G38" s="12"/>
      <c r="H38" s="6"/>
      <c r="I38" s="6"/>
      <c r="J38" s="14"/>
      <c r="K38" s="7"/>
    </row>
    <row r="39" spans="1:11" ht="9.75">
      <c r="A39" s="10"/>
      <c r="B39" s="21"/>
      <c r="C39" s="21"/>
      <c r="D39" s="21"/>
      <c r="E39" s="21"/>
      <c r="F39" s="12"/>
      <c r="G39" s="12"/>
      <c r="H39" s="6"/>
      <c r="I39" s="6"/>
      <c r="J39" s="14"/>
      <c r="K39" s="7"/>
    </row>
    <row r="40" spans="1:11" ht="9.75">
      <c r="A40" s="10"/>
      <c r="B40" s="21"/>
      <c r="C40" s="21"/>
      <c r="D40" s="21"/>
      <c r="E40" s="21"/>
      <c r="F40" s="12"/>
      <c r="G40" s="12"/>
      <c r="H40" s="6"/>
      <c r="I40" s="6"/>
      <c r="J40" s="14"/>
      <c r="K40" s="7"/>
    </row>
    <row r="41" spans="1:11" ht="9.75">
      <c r="A41" s="10"/>
      <c r="B41" s="21"/>
      <c r="C41" s="21"/>
      <c r="D41" s="21"/>
      <c r="E41" s="21"/>
      <c r="F41" s="12"/>
      <c r="G41" s="12"/>
      <c r="H41" s="6"/>
      <c r="I41" s="6"/>
      <c r="J41" s="14"/>
      <c r="K41" s="7"/>
    </row>
    <row r="42" spans="1:11" ht="9.75">
      <c r="A42" s="10"/>
      <c r="B42" s="21"/>
      <c r="C42" s="21"/>
      <c r="D42" s="21"/>
      <c r="E42" s="21"/>
      <c r="F42" s="12"/>
      <c r="G42" s="12"/>
      <c r="H42" s="6"/>
      <c r="I42" s="6"/>
      <c r="J42" s="14"/>
      <c r="K42" s="7"/>
    </row>
    <row r="43" spans="1:11" ht="9.75">
      <c r="A43" s="10"/>
      <c r="B43" s="21"/>
      <c r="C43" s="21"/>
      <c r="D43" s="21"/>
      <c r="E43" s="21"/>
      <c r="F43" s="12"/>
      <c r="G43" s="12"/>
      <c r="H43" s="6"/>
      <c r="I43" s="6"/>
      <c r="J43" s="14"/>
      <c r="K43" s="7"/>
    </row>
    <row r="44" spans="1:11" ht="9.75">
      <c r="A44" s="10"/>
      <c r="B44" s="21"/>
      <c r="C44" s="21"/>
      <c r="D44" s="21"/>
      <c r="E44" s="21"/>
      <c r="F44" s="12"/>
      <c r="G44" s="12"/>
      <c r="H44" s="6"/>
      <c r="I44" s="6"/>
      <c r="J44" s="14"/>
      <c r="K44" s="7"/>
    </row>
    <row r="45" spans="1:11" ht="9.75">
      <c r="A45" s="10"/>
      <c r="B45" s="21"/>
      <c r="C45" s="21"/>
      <c r="D45" s="21"/>
      <c r="E45" s="21"/>
      <c r="F45" s="12"/>
      <c r="G45" s="12"/>
      <c r="H45" s="6"/>
      <c r="I45" s="6"/>
      <c r="J45" s="14"/>
      <c r="K45" s="7"/>
    </row>
    <row r="46" spans="1:11" ht="9.75">
      <c r="A46" s="10"/>
      <c r="B46" s="21"/>
      <c r="C46" s="21"/>
      <c r="D46" s="21"/>
      <c r="E46" s="21"/>
      <c r="F46" s="12"/>
      <c r="G46" s="12"/>
      <c r="H46" s="6"/>
      <c r="I46" s="6"/>
      <c r="J46" s="14"/>
      <c r="K46" s="7"/>
    </row>
    <row r="47" spans="1:11" ht="9.75">
      <c r="A47" s="10"/>
      <c r="B47" s="21"/>
      <c r="C47" s="21"/>
      <c r="D47" s="21"/>
      <c r="E47" s="21"/>
      <c r="F47" s="12"/>
      <c r="G47" s="12"/>
      <c r="H47" s="6"/>
      <c r="I47" s="6"/>
      <c r="J47" s="14"/>
      <c r="K47" s="7"/>
    </row>
    <row r="48" spans="1:11" ht="9.75">
      <c r="A48" s="10"/>
      <c r="B48" s="21"/>
      <c r="C48" s="21"/>
      <c r="D48" s="21"/>
      <c r="E48" s="21"/>
      <c r="F48" s="12"/>
      <c r="G48" s="12"/>
      <c r="H48" s="6"/>
      <c r="I48" s="6"/>
      <c r="J48" s="14"/>
      <c r="K48" s="7"/>
    </row>
    <row r="49" spans="1:11" ht="9.75">
      <c r="A49" s="10"/>
      <c r="B49" s="21"/>
      <c r="C49" s="21"/>
      <c r="D49" s="21"/>
      <c r="E49" s="21"/>
      <c r="F49" s="12"/>
      <c r="G49" s="12"/>
      <c r="H49" s="6"/>
      <c r="I49" s="6"/>
      <c r="J49" s="14"/>
      <c r="K49" s="7"/>
    </row>
    <row r="50" spans="1:11" ht="9.75">
      <c r="A50" s="10"/>
      <c r="B50" s="21"/>
      <c r="C50" s="21"/>
      <c r="D50" s="21"/>
      <c r="E50" s="21"/>
      <c r="F50" s="12"/>
      <c r="G50" s="12"/>
      <c r="H50" s="6"/>
      <c r="I50" s="6"/>
      <c r="J50" s="14"/>
      <c r="K50" s="7"/>
    </row>
    <row r="51" spans="1:11" ht="9.75">
      <c r="A51" s="10"/>
      <c r="B51" s="21"/>
      <c r="C51" s="21"/>
      <c r="D51" s="21"/>
      <c r="E51" s="21"/>
      <c r="F51" s="12"/>
      <c r="G51" s="12"/>
      <c r="H51" s="6"/>
      <c r="I51" s="6"/>
      <c r="J51" s="14"/>
      <c r="K51" s="7"/>
    </row>
    <row r="52" spans="1:11" ht="9.75">
      <c r="A52" s="10"/>
      <c r="B52" s="21"/>
      <c r="C52" s="21"/>
      <c r="D52" s="21"/>
      <c r="E52" s="21"/>
      <c r="F52" s="12"/>
      <c r="G52" s="12"/>
      <c r="H52" s="6"/>
      <c r="I52" s="6"/>
      <c r="J52" s="14"/>
      <c r="K52" s="7"/>
    </row>
    <row r="53" spans="1:11" ht="9.75">
      <c r="A53" s="10"/>
      <c r="B53" s="21"/>
      <c r="C53" s="21"/>
      <c r="D53" s="21"/>
      <c r="E53" s="21"/>
      <c r="F53" s="12"/>
      <c r="G53" s="12"/>
      <c r="H53" s="6"/>
      <c r="I53" s="6"/>
      <c r="J53" s="14"/>
      <c r="K53" s="7"/>
    </row>
    <row r="54" spans="1:11" ht="9.75">
      <c r="A54" s="10"/>
      <c r="B54" s="21"/>
      <c r="C54" s="21"/>
      <c r="D54" s="21"/>
      <c r="E54" s="21"/>
      <c r="F54" s="12"/>
      <c r="G54" s="12"/>
      <c r="H54" s="6"/>
      <c r="I54" s="6"/>
      <c r="J54" s="14"/>
      <c r="K54" s="7"/>
    </row>
    <row r="55" spans="1:11" ht="9.75">
      <c r="A55" s="10"/>
      <c r="B55" s="21"/>
      <c r="C55" s="21"/>
      <c r="D55" s="21"/>
      <c r="E55" s="21"/>
      <c r="F55" s="12"/>
      <c r="G55" s="12"/>
      <c r="H55" s="6"/>
      <c r="I55" s="6"/>
      <c r="J55" s="14"/>
      <c r="K55" s="7"/>
    </row>
    <row r="56" spans="1:11" ht="9.75">
      <c r="A56" s="10"/>
      <c r="B56" s="21"/>
      <c r="C56" s="21"/>
      <c r="D56" s="21"/>
      <c r="E56" s="21"/>
      <c r="F56" s="12"/>
      <c r="G56" s="12"/>
      <c r="H56" s="6"/>
      <c r="I56" s="6"/>
      <c r="J56" s="14"/>
      <c r="K56" s="7"/>
    </row>
    <row r="57" spans="1:11" ht="9.75">
      <c r="A57" s="10"/>
      <c r="B57" s="21"/>
      <c r="C57" s="21"/>
      <c r="D57" s="21"/>
      <c r="E57" s="21"/>
      <c r="F57" s="12"/>
      <c r="G57" s="12"/>
      <c r="H57" s="6"/>
      <c r="I57" s="6"/>
      <c r="J57" s="14"/>
      <c r="K57" s="7"/>
    </row>
    <row r="58" spans="1:11" ht="9.75">
      <c r="A58" s="10"/>
      <c r="B58" s="21"/>
      <c r="C58" s="21"/>
      <c r="D58" s="21"/>
      <c r="E58" s="21"/>
      <c r="F58" s="12"/>
      <c r="G58" s="12"/>
      <c r="H58" s="6"/>
      <c r="I58" s="6"/>
      <c r="J58" s="14"/>
      <c r="K58" s="7"/>
    </row>
    <row r="59" spans="1:11" ht="10.5" thickBot="1">
      <c r="A59" s="11"/>
      <c r="B59" s="22"/>
      <c r="C59" s="22"/>
      <c r="D59" s="22"/>
      <c r="E59" s="22"/>
      <c r="F59" s="13"/>
      <c r="G59" s="13"/>
      <c r="H59" s="8"/>
      <c r="I59" s="8"/>
      <c r="J59" s="15"/>
      <c r="K59" s="9"/>
    </row>
  </sheetData>
  <sheetProtection password="D20F" sheet="1" objects="1" scenarios="1" formatCells="0" formatColumns="0" formatRows="0" insertRows="0" deleteRows="0" selectLockedCells="1"/>
  <mergeCells count="10">
    <mergeCell ref="A16:K16"/>
    <mergeCell ref="B18:L18"/>
    <mergeCell ref="B20:L20"/>
    <mergeCell ref="B22:L22"/>
    <mergeCell ref="A1:K6"/>
    <mergeCell ref="A7:K7"/>
    <mergeCell ref="J9:J10"/>
    <mergeCell ref="K9:K10"/>
    <mergeCell ref="A11:K12"/>
    <mergeCell ref="A14:K14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59"/>
  <sheetViews>
    <sheetView zoomScalePageLayoutView="0" workbookViewId="0" topLeftCell="C19">
      <selection activeCell="B24" sqref="B24:L24"/>
    </sheetView>
  </sheetViews>
  <sheetFormatPr defaultColWidth="11.421875" defaultRowHeight="15"/>
  <cols>
    <col min="1" max="1" width="5.140625" style="19" customWidth="1"/>
    <col min="2" max="2" width="16.7109375" style="19" customWidth="1"/>
    <col min="3" max="3" width="15.421875" style="19" customWidth="1"/>
    <col min="4" max="4" width="15.57421875" style="19" customWidth="1"/>
    <col min="5" max="5" width="16.57421875" style="19" customWidth="1"/>
    <col min="6" max="6" width="22.00390625" style="19" customWidth="1"/>
    <col min="7" max="7" width="24.140625" style="19" customWidth="1"/>
    <col min="8" max="8" width="27.140625" style="19" customWidth="1"/>
    <col min="9" max="9" width="35.421875" style="19" customWidth="1"/>
    <col min="10" max="10" width="38.28125" style="19" customWidth="1"/>
    <col min="11" max="11" width="24.28125" style="19" customWidth="1"/>
    <col min="12" max="12" width="16.140625" style="19" customWidth="1"/>
    <col min="13" max="13" width="32.421875" style="19" bestFit="1" customWidth="1"/>
    <col min="14" max="16384" width="11.421875" style="19" customWidth="1"/>
  </cols>
  <sheetData>
    <row r="1" spans="1:13" ht="11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2"/>
      <c r="M1" s="2"/>
    </row>
    <row r="2" spans="1:13" ht="6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2"/>
      <c r="M2" s="2"/>
    </row>
    <row r="3" spans="1:13" ht="5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2"/>
      <c r="M3" s="2"/>
    </row>
    <row r="4" spans="1:13" ht="6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2"/>
      <c r="M4" s="2"/>
    </row>
    <row r="5" spans="1:13" ht="11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  <c r="L5" s="2"/>
      <c r="M5" s="2"/>
    </row>
    <row r="6" spans="1:13" ht="115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2"/>
      <c r="M6" s="2"/>
    </row>
    <row r="7" spans="1:13" ht="21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1"/>
      <c r="M7" s="1"/>
    </row>
    <row r="8" spans="1:11" ht="9.7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2" ht="15" customHeight="1">
      <c r="A9" s="23"/>
      <c r="B9" s="24"/>
      <c r="C9" s="24"/>
      <c r="D9" s="24"/>
      <c r="E9" s="24"/>
      <c r="F9" s="24"/>
      <c r="G9" s="24"/>
      <c r="H9" s="24"/>
      <c r="I9" s="24"/>
      <c r="J9" s="40" t="s">
        <v>0</v>
      </c>
      <c r="K9" s="39" t="s">
        <v>1</v>
      </c>
      <c r="L9" s="5"/>
    </row>
    <row r="10" spans="1:12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40"/>
      <c r="K10" s="39"/>
      <c r="L10" s="3"/>
    </row>
    <row r="11" spans="1:11" ht="8.2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4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2" s="3" customFormat="1" ht="47.25" customHeight="1" thickBot="1">
      <c r="A13" s="16" t="s">
        <v>2</v>
      </c>
      <c r="B13" s="20" t="s">
        <v>3</v>
      </c>
      <c r="C13" s="20" t="s">
        <v>4</v>
      </c>
      <c r="D13" s="20" t="s">
        <v>5</v>
      </c>
      <c r="E13" s="20" t="s">
        <v>6</v>
      </c>
      <c r="F13" s="17" t="s">
        <v>7</v>
      </c>
      <c r="G13" s="17" t="s">
        <v>8</v>
      </c>
      <c r="H13" s="17" t="s">
        <v>9</v>
      </c>
      <c r="I13" s="17" t="s">
        <v>10</v>
      </c>
      <c r="J13" s="17" t="s">
        <v>11</v>
      </c>
      <c r="K13" s="18" t="s">
        <v>12</v>
      </c>
      <c r="L13" s="4"/>
    </row>
    <row r="14" spans="1:12" s="3" customFormat="1" ht="23.25" customHeight="1" thickBot="1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"/>
    </row>
    <row r="15" spans="1:11" ht="50.25" customHeight="1" thickBot="1">
      <c r="A15" s="32">
        <v>1</v>
      </c>
      <c r="B15" s="34" t="s">
        <v>15</v>
      </c>
      <c r="C15" s="31" t="s">
        <v>16</v>
      </c>
      <c r="D15" s="34" t="s">
        <v>17</v>
      </c>
      <c r="E15" s="33">
        <v>41977</v>
      </c>
      <c r="F15" s="33">
        <v>45504</v>
      </c>
      <c r="G15" s="28">
        <v>30000000</v>
      </c>
      <c r="H15" s="32" t="s">
        <v>18</v>
      </c>
      <c r="I15" s="31">
        <v>21724111</v>
      </c>
      <c r="J15" s="30">
        <v>8275889</v>
      </c>
      <c r="K15" s="29">
        <v>0.72</v>
      </c>
    </row>
    <row r="16" spans="1:12" s="3" customFormat="1" ht="23.25" customHeight="1" thickBot="1">
      <c r="A16" s="38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"/>
    </row>
    <row r="17" spans="1:11" ht="50.25" customHeight="1" thickBot="1">
      <c r="A17" s="32">
        <v>1</v>
      </c>
      <c r="B17" s="34" t="s">
        <v>15</v>
      </c>
      <c r="C17" s="31" t="s">
        <v>16</v>
      </c>
      <c r="D17" s="34" t="s">
        <v>17</v>
      </c>
      <c r="E17" s="33">
        <v>41977</v>
      </c>
      <c r="F17" s="33">
        <v>45504</v>
      </c>
      <c r="G17" s="28">
        <v>30000000</v>
      </c>
      <c r="H17" s="32" t="s">
        <v>18</v>
      </c>
      <c r="I17" s="31">
        <f>I15+258620</f>
        <v>21982731</v>
      </c>
      <c r="J17" s="30">
        <f>J15-258620</f>
        <v>8017269</v>
      </c>
      <c r="K17" s="29">
        <v>0.73</v>
      </c>
    </row>
    <row r="18" spans="1:12" ht="18.75" customHeight="1" thickBot="1">
      <c r="A18" s="10"/>
      <c r="B18" s="38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34.5" thickBot="1">
      <c r="A19" s="32">
        <v>1</v>
      </c>
      <c r="B19" s="34" t="s">
        <v>15</v>
      </c>
      <c r="C19" s="31" t="s">
        <v>16</v>
      </c>
      <c r="D19" s="34" t="s">
        <v>17</v>
      </c>
      <c r="E19" s="33">
        <v>41977</v>
      </c>
      <c r="F19" s="33">
        <v>45504</v>
      </c>
      <c r="G19" s="28">
        <v>30000000</v>
      </c>
      <c r="H19" s="32" t="s">
        <v>18</v>
      </c>
      <c r="I19" s="36">
        <f>I17+258620</f>
        <v>22241351</v>
      </c>
      <c r="J19" s="37">
        <f>J17-258620</f>
        <v>7758649</v>
      </c>
      <c r="K19" s="29">
        <v>0.74</v>
      </c>
      <c r="L19" s="35"/>
    </row>
    <row r="20" spans="1:12" ht="18" thickBot="1">
      <c r="A20" s="10"/>
      <c r="B20" s="38" t="s">
        <v>26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34.5" thickBot="1">
      <c r="A21" s="32">
        <v>1</v>
      </c>
      <c r="B21" s="34" t="s">
        <v>15</v>
      </c>
      <c r="C21" s="31" t="s">
        <v>16</v>
      </c>
      <c r="D21" s="34" t="s">
        <v>17</v>
      </c>
      <c r="E21" s="33">
        <v>41977</v>
      </c>
      <c r="F21" s="33">
        <v>45504</v>
      </c>
      <c r="G21" s="28">
        <v>30000000</v>
      </c>
      <c r="H21" s="32" t="s">
        <v>18</v>
      </c>
      <c r="I21" s="36">
        <f>I19+258620</f>
        <v>22499971</v>
      </c>
      <c r="J21" s="37">
        <f>J19-258620</f>
        <v>7500029</v>
      </c>
      <c r="K21" s="29">
        <v>0.75</v>
      </c>
      <c r="L21" s="35"/>
    </row>
    <row r="22" spans="1:12" ht="18" thickBot="1">
      <c r="A22" s="10"/>
      <c r="B22" s="38" t="s">
        <v>24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1" ht="34.5" thickBot="1">
      <c r="A23" s="32">
        <v>1</v>
      </c>
      <c r="B23" s="34" t="s">
        <v>15</v>
      </c>
      <c r="C23" s="31" t="s">
        <v>16</v>
      </c>
      <c r="D23" s="34" t="s">
        <v>17</v>
      </c>
      <c r="E23" s="33">
        <v>41977</v>
      </c>
      <c r="F23" s="33">
        <v>45504</v>
      </c>
      <c r="G23" s="28">
        <v>30000000</v>
      </c>
      <c r="H23" s="32" t="s">
        <v>18</v>
      </c>
      <c r="I23" s="36">
        <f>I21+258620</f>
        <v>22758591</v>
      </c>
      <c r="J23" s="37">
        <f>J21-258620</f>
        <v>7241409</v>
      </c>
      <c r="K23" s="29">
        <v>0.76</v>
      </c>
    </row>
    <row r="24" spans="1:12" ht="18.75" customHeight="1" thickBot="1">
      <c r="A24" s="10"/>
      <c r="B24" s="38" t="s">
        <v>27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1" ht="34.5" thickBot="1">
      <c r="A25" s="32">
        <v>1</v>
      </c>
      <c r="B25" s="34" t="s">
        <v>15</v>
      </c>
      <c r="C25" s="31" t="s">
        <v>16</v>
      </c>
      <c r="D25" s="34" t="s">
        <v>17</v>
      </c>
      <c r="E25" s="33">
        <v>41977</v>
      </c>
      <c r="F25" s="33">
        <v>45504</v>
      </c>
      <c r="G25" s="28">
        <v>30000000</v>
      </c>
      <c r="H25" s="32" t="s">
        <v>18</v>
      </c>
      <c r="I25" s="36">
        <f>I23+258620</f>
        <v>23017211</v>
      </c>
      <c r="J25" s="37">
        <f>J23-258620</f>
        <v>6982789</v>
      </c>
      <c r="K25" s="29">
        <v>0.77</v>
      </c>
    </row>
    <row r="26" spans="1:11" ht="9.75">
      <c r="A26" s="10"/>
      <c r="B26" s="21"/>
      <c r="C26" s="21"/>
      <c r="D26" s="21"/>
      <c r="E26" s="21"/>
      <c r="F26" s="12"/>
      <c r="G26" s="12"/>
      <c r="H26" s="6"/>
      <c r="I26" s="6"/>
      <c r="J26" s="14"/>
      <c r="K26" s="7"/>
    </row>
    <row r="27" spans="1:11" ht="9.75">
      <c r="A27" s="10"/>
      <c r="B27" s="21"/>
      <c r="C27" s="21"/>
      <c r="D27" s="21"/>
      <c r="E27" s="21"/>
      <c r="F27" s="12"/>
      <c r="G27" s="12"/>
      <c r="H27" s="6"/>
      <c r="I27" s="6"/>
      <c r="J27" s="14"/>
      <c r="K27" s="7"/>
    </row>
    <row r="28" spans="1:11" ht="9.75">
      <c r="A28" s="10"/>
      <c r="B28" s="21"/>
      <c r="C28" s="21"/>
      <c r="D28" s="21"/>
      <c r="E28" s="21"/>
      <c r="F28" s="12"/>
      <c r="G28" s="12"/>
      <c r="H28" s="6"/>
      <c r="I28" s="6"/>
      <c r="J28" s="14"/>
      <c r="K28" s="7"/>
    </row>
    <row r="29" spans="1:11" ht="9.75">
      <c r="A29" s="10"/>
      <c r="B29" s="21"/>
      <c r="C29" s="21"/>
      <c r="D29" s="21"/>
      <c r="E29" s="21"/>
      <c r="F29" s="12"/>
      <c r="G29" s="12"/>
      <c r="H29" s="6"/>
      <c r="I29" s="6"/>
      <c r="J29" s="14"/>
      <c r="K29" s="7"/>
    </row>
    <row r="30" spans="1:11" ht="9.75">
      <c r="A30" s="10"/>
      <c r="B30" s="21"/>
      <c r="C30" s="21"/>
      <c r="D30" s="21"/>
      <c r="E30" s="21"/>
      <c r="F30" s="12"/>
      <c r="G30" s="12"/>
      <c r="H30" s="6"/>
      <c r="I30" s="6"/>
      <c r="J30" s="14"/>
      <c r="K30" s="7"/>
    </row>
    <row r="31" spans="1:11" ht="9.75">
      <c r="A31" s="10"/>
      <c r="B31" s="21"/>
      <c r="C31" s="21"/>
      <c r="D31" s="21"/>
      <c r="E31" s="21"/>
      <c r="F31" s="12"/>
      <c r="G31" s="12"/>
      <c r="H31" s="6"/>
      <c r="I31" s="6"/>
      <c r="J31" s="14"/>
      <c r="K31" s="7"/>
    </row>
    <row r="32" spans="1:11" ht="9.75">
      <c r="A32" s="10"/>
      <c r="B32" s="21"/>
      <c r="C32" s="21"/>
      <c r="D32" s="21"/>
      <c r="E32" s="21"/>
      <c r="F32" s="12"/>
      <c r="G32" s="12"/>
      <c r="H32" s="6"/>
      <c r="I32" s="6"/>
      <c r="J32" s="14"/>
      <c r="K32" s="7"/>
    </row>
    <row r="33" spans="1:11" ht="9.75">
      <c r="A33" s="10"/>
      <c r="B33" s="21"/>
      <c r="C33" s="21"/>
      <c r="D33" s="21"/>
      <c r="E33" s="21"/>
      <c r="F33" s="12"/>
      <c r="G33" s="12"/>
      <c r="H33" s="6"/>
      <c r="I33" s="6"/>
      <c r="J33" s="14"/>
      <c r="K33" s="7"/>
    </row>
    <row r="34" spans="1:11" ht="9.75">
      <c r="A34" s="10"/>
      <c r="B34" s="21"/>
      <c r="C34" s="21"/>
      <c r="D34" s="21"/>
      <c r="E34" s="21"/>
      <c r="F34" s="12"/>
      <c r="G34" s="12"/>
      <c r="H34" s="6"/>
      <c r="I34" s="6"/>
      <c r="J34" s="14"/>
      <c r="K34" s="7"/>
    </row>
    <row r="35" spans="1:11" ht="9.75">
      <c r="A35" s="10"/>
      <c r="B35" s="21"/>
      <c r="C35" s="21"/>
      <c r="D35" s="21"/>
      <c r="E35" s="21"/>
      <c r="F35" s="12"/>
      <c r="G35" s="12"/>
      <c r="H35" s="6"/>
      <c r="I35" s="6"/>
      <c r="J35" s="14"/>
      <c r="K35" s="7"/>
    </row>
    <row r="36" spans="1:11" ht="9.75">
      <c r="A36" s="10"/>
      <c r="B36" s="21"/>
      <c r="C36" s="21"/>
      <c r="D36" s="21"/>
      <c r="E36" s="21"/>
      <c r="F36" s="12"/>
      <c r="G36" s="12"/>
      <c r="H36" s="6"/>
      <c r="I36" s="6"/>
      <c r="J36" s="14"/>
      <c r="K36" s="7"/>
    </row>
    <row r="37" spans="1:11" ht="9.75">
      <c r="A37" s="10"/>
      <c r="B37" s="21"/>
      <c r="C37" s="21"/>
      <c r="D37" s="21"/>
      <c r="E37" s="21"/>
      <c r="F37" s="12"/>
      <c r="G37" s="12"/>
      <c r="H37" s="6"/>
      <c r="I37" s="6"/>
      <c r="J37" s="14"/>
      <c r="K37" s="7"/>
    </row>
    <row r="38" spans="1:11" ht="9.75">
      <c r="A38" s="10"/>
      <c r="B38" s="21"/>
      <c r="C38" s="21"/>
      <c r="D38" s="21"/>
      <c r="E38" s="21"/>
      <c r="F38" s="12"/>
      <c r="G38" s="12"/>
      <c r="H38" s="6"/>
      <c r="I38" s="6"/>
      <c r="J38" s="14"/>
      <c r="K38" s="7"/>
    </row>
    <row r="39" spans="1:11" ht="9.75">
      <c r="A39" s="10"/>
      <c r="B39" s="21"/>
      <c r="C39" s="21"/>
      <c r="D39" s="21"/>
      <c r="E39" s="21"/>
      <c r="F39" s="12"/>
      <c r="G39" s="12"/>
      <c r="H39" s="6"/>
      <c r="I39" s="6"/>
      <c r="J39" s="14"/>
      <c r="K39" s="7"/>
    </row>
    <row r="40" spans="1:11" ht="9.75">
      <c r="A40" s="10"/>
      <c r="B40" s="21"/>
      <c r="C40" s="21"/>
      <c r="D40" s="21"/>
      <c r="E40" s="21"/>
      <c r="F40" s="12"/>
      <c r="G40" s="12"/>
      <c r="H40" s="6"/>
      <c r="I40" s="6"/>
      <c r="J40" s="14"/>
      <c r="K40" s="7"/>
    </row>
    <row r="41" spans="1:11" ht="9.75">
      <c r="A41" s="10"/>
      <c r="B41" s="21"/>
      <c r="C41" s="21"/>
      <c r="D41" s="21"/>
      <c r="E41" s="21"/>
      <c r="F41" s="12"/>
      <c r="G41" s="12"/>
      <c r="H41" s="6"/>
      <c r="I41" s="6"/>
      <c r="J41" s="14"/>
      <c r="K41" s="7"/>
    </row>
    <row r="42" spans="1:11" ht="9.75">
      <c r="A42" s="10"/>
      <c r="B42" s="21"/>
      <c r="C42" s="21"/>
      <c r="D42" s="21"/>
      <c r="E42" s="21"/>
      <c r="F42" s="12"/>
      <c r="G42" s="12"/>
      <c r="H42" s="6"/>
      <c r="I42" s="6"/>
      <c r="J42" s="14"/>
      <c r="K42" s="7"/>
    </row>
    <row r="43" spans="1:11" ht="9.75">
      <c r="A43" s="10"/>
      <c r="B43" s="21"/>
      <c r="C43" s="21"/>
      <c r="D43" s="21"/>
      <c r="E43" s="21"/>
      <c r="F43" s="12"/>
      <c r="G43" s="12"/>
      <c r="H43" s="6"/>
      <c r="I43" s="6"/>
      <c r="J43" s="14"/>
      <c r="K43" s="7"/>
    </row>
    <row r="44" spans="1:11" ht="9.75">
      <c r="A44" s="10"/>
      <c r="B44" s="21"/>
      <c r="C44" s="21"/>
      <c r="D44" s="21"/>
      <c r="E44" s="21"/>
      <c r="F44" s="12"/>
      <c r="G44" s="12"/>
      <c r="H44" s="6"/>
      <c r="I44" s="6"/>
      <c r="J44" s="14"/>
      <c r="K44" s="7"/>
    </row>
    <row r="45" spans="1:11" ht="9.75">
      <c r="A45" s="10"/>
      <c r="B45" s="21"/>
      <c r="C45" s="21"/>
      <c r="D45" s="21"/>
      <c r="E45" s="21"/>
      <c r="F45" s="12"/>
      <c r="G45" s="12"/>
      <c r="H45" s="6"/>
      <c r="I45" s="6"/>
      <c r="J45" s="14"/>
      <c r="K45" s="7"/>
    </row>
    <row r="46" spans="1:11" ht="9.75">
      <c r="A46" s="10"/>
      <c r="B46" s="21"/>
      <c r="C46" s="21"/>
      <c r="D46" s="21"/>
      <c r="E46" s="21"/>
      <c r="F46" s="12"/>
      <c r="G46" s="12"/>
      <c r="H46" s="6"/>
      <c r="I46" s="6"/>
      <c r="J46" s="14"/>
      <c r="K46" s="7"/>
    </row>
    <row r="47" spans="1:11" ht="9.75">
      <c r="A47" s="10"/>
      <c r="B47" s="21"/>
      <c r="C47" s="21"/>
      <c r="D47" s="21"/>
      <c r="E47" s="21"/>
      <c r="F47" s="12"/>
      <c r="G47" s="12"/>
      <c r="H47" s="6"/>
      <c r="I47" s="6"/>
      <c r="J47" s="14"/>
      <c r="K47" s="7"/>
    </row>
    <row r="48" spans="1:11" ht="9.75">
      <c r="A48" s="10"/>
      <c r="B48" s="21"/>
      <c r="C48" s="21"/>
      <c r="D48" s="21"/>
      <c r="E48" s="21"/>
      <c r="F48" s="12"/>
      <c r="G48" s="12"/>
      <c r="H48" s="6"/>
      <c r="I48" s="6"/>
      <c r="J48" s="14"/>
      <c r="K48" s="7"/>
    </row>
    <row r="49" spans="1:11" ht="9.75">
      <c r="A49" s="10"/>
      <c r="B49" s="21"/>
      <c r="C49" s="21"/>
      <c r="D49" s="21"/>
      <c r="E49" s="21"/>
      <c r="F49" s="12"/>
      <c r="G49" s="12"/>
      <c r="H49" s="6"/>
      <c r="I49" s="6"/>
      <c r="J49" s="14"/>
      <c r="K49" s="7"/>
    </row>
    <row r="50" spans="1:11" ht="9.75">
      <c r="A50" s="10"/>
      <c r="B50" s="21"/>
      <c r="C50" s="21"/>
      <c r="D50" s="21"/>
      <c r="E50" s="21"/>
      <c r="F50" s="12"/>
      <c r="G50" s="12"/>
      <c r="H50" s="6"/>
      <c r="I50" s="6"/>
      <c r="J50" s="14"/>
      <c r="K50" s="7"/>
    </row>
    <row r="51" spans="1:11" ht="9.75">
      <c r="A51" s="10"/>
      <c r="B51" s="21"/>
      <c r="C51" s="21"/>
      <c r="D51" s="21"/>
      <c r="E51" s="21"/>
      <c r="F51" s="12"/>
      <c r="G51" s="12"/>
      <c r="H51" s="6"/>
      <c r="I51" s="6"/>
      <c r="J51" s="14"/>
      <c r="K51" s="7"/>
    </row>
    <row r="52" spans="1:11" ht="9.75">
      <c r="A52" s="10"/>
      <c r="B52" s="21"/>
      <c r="C52" s="21"/>
      <c r="D52" s="21"/>
      <c r="E52" s="21"/>
      <c r="F52" s="12"/>
      <c r="G52" s="12"/>
      <c r="H52" s="6"/>
      <c r="I52" s="6"/>
      <c r="J52" s="14"/>
      <c r="K52" s="7"/>
    </row>
    <row r="53" spans="1:11" ht="9.75">
      <c r="A53" s="10"/>
      <c r="B53" s="21"/>
      <c r="C53" s="21"/>
      <c r="D53" s="21"/>
      <c r="E53" s="21"/>
      <c r="F53" s="12"/>
      <c r="G53" s="12"/>
      <c r="H53" s="6"/>
      <c r="I53" s="6"/>
      <c r="J53" s="14"/>
      <c r="K53" s="7"/>
    </row>
    <row r="54" spans="1:11" ht="9.75">
      <c r="A54" s="10"/>
      <c r="B54" s="21"/>
      <c r="C54" s="21"/>
      <c r="D54" s="21"/>
      <c r="E54" s="21"/>
      <c r="F54" s="12"/>
      <c r="G54" s="12"/>
      <c r="H54" s="6"/>
      <c r="I54" s="6"/>
      <c r="J54" s="14"/>
      <c r="K54" s="7"/>
    </row>
    <row r="55" spans="1:11" ht="9.75">
      <c r="A55" s="10"/>
      <c r="B55" s="21"/>
      <c r="C55" s="21"/>
      <c r="D55" s="21"/>
      <c r="E55" s="21"/>
      <c r="F55" s="12"/>
      <c r="G55" s="12"/>
      <c r="H55" s="6"/>
      <c r="I55" s="6"/>
      <c r="J55" s="14"/>
      <c r="K55" s="7"/>
    </row>
    <row r="56" spans="1:11" ht="9.75">
      <c r="A56" s="10"/>
      <c r="B56" s="21"/>
      <c r="C56" s="21"/>
      <c r="D56" s="21"/>
      <c r="E56" s="21"/>
      <c r="F56" s="12"/>
      <c r="G56" s="12"/>
      <c r="H56" s="6"/>
      <c r="I56" s="6"/>
      <c r="J56" s="14"/>
      <c r="K56" s="7"/>
    </row>
    <row r="57" spans="1:11" ht="9.75">
      <c r="A57" s="10"/>
      <c r="B57" s="21"/>
      <c r="C57" s="21"/>
      <c r="D57" s="21"/>
      <c r="E57" s="21"/>
      <c r="F57" s="12"/>
      <c r="G57" s="12"/>
      <c r="H57" s="6"/>
      <c r="I57" s="6"/>
      <c r="J57" s="14"/>
      <c r="K57" s="7"/>
    </row>
    <row r="58" spans="1:11" ht="9.75">
      <c r="A58" s="10"/>
      <c r="B58" s="21"/>
      <c r="C58" s="21"/>
      <c r="D58" s="21"/>
      <c r="E58" s="21"/>
      <c r="F58" s="12"/>
      <c r="G58" s="12"/>
      <c r="H58" s="6"/>
      <c r="I58" s="6"/>
      <c r="J58" s="14"/>
      <c r="K58" s="7"/>
    </row>
    <row r="59" spans="1:11" ht="10.5" thickBot="1">
      <c r="A59" s="11"/>
      <c r="B59" s="22"/>
      <c r="C59" s="22"/>
      <c r="D59" s="22"/>
      <c r="E59" s="22"/>
      <c r="F59" s="13"/>
      <c r="G59" s="13"/>
      <c r="H59" s="8"/>
      <c r="I59" s="8"/>
      <c r="J59" s="15"/>
      <c r="K59" s="9"/>
    </row>
  </sheetData>
  <sheetProtection formatCells="0" formatColumns="0" formatRows="0" insertRows="0" deleteRows="0" selectLockedCells="1"/>
  <mergeCells count="11">
    <mergeCell ref="A14:K14"/>
    <mergeCell ref="A16:K16"/>
    <mergeCell ref="B18:L18"/>
    <mergeCell ref="B20:L20"/>
    <mergeCell ref="B22:L22"/>
    <mergeCell ref="B24:L24"/>
    <mergeCell ref="A1:K6"/>
    <mergeCell ref="A7:K7"/>
    <mergeCell ref="J9:J10"/>
    <mergeCell ref="K9:K10"/>
    <mergeCell ref="A11:K12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59"/>
  <sheetViews>
    <sheetView zoomScalePageLayoutView="0" workbookViewId="0" topLeftCell="A16">
      <selection activeCell="F13" sqref="F13"/>
    </sheetView>
  </sheetViews>
  <sheetFormatPr defaultColWidth="11.421875" defaultRowHeight="15"/>
  <cols>
    <col min="1" max="1" width="5.140625" style="19" customWidth="1"/>
    <col min="2" max="2" width="16.7109375" style="19" customWidth="1"/>
    <col min="3" max="3" width="15.421875" style="19" customWidth="1"/>
    <col min="4" max="4" width="15.57421875" style="19" customWidth="1"/>
    <col min="5" max="5" width="16.57421875" style="19" customWidth="1"/>
    <col min="6" max="6" width="22.00390625" style="19" customWidth="1"/>
    <col min="7" max="7" width="24.140625" style="19" customWidth="1"/>
    <col min="8" max="8" width="27.140625" style="19" customWidth="1"/>
    <col min="9" max="9" width="35.421875" style="19" customWidth="1"/>
    <col min="10" max="10" width="38.28125" style="19" customWidth="1"/>
    <col min="11" max="11" width="24.28125" style="19" customWidth="1"/>
    <col min="12" max="12" width="16.140625" style="19" customWidth="1"/>
    <col min="13" max="13" width="32.421875" style="19" bestFit="1" customWidth="1"/>
    <col min="14" max="16384" width="11.421875" style="19" customWidth="1"/>
  </cols>
  <sheetData>
    <row r="1" spans="1:13" ht="11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2"/>
      <c r="M1" s="2"/>
    </row>
    <row r="2" spans="1:13" ht="6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2"/>
      <c r="M2" s="2"/>
    </row>
    <row r="3" spans="1:13" ht="5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2"/>
      <c r="M3" s="2"/>
    </row>
    <row r="4" spans="1:13" ht="6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2"/>
      <c r="M4" s="2"/>
    </row>
    <row r="5" spans="1:13" ht="11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  <c r="L5" s="2"/>
      <c r="M5" s="2"/>
    </row>
    <row r="6" spans="1:13" ht="115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2"/>
      <c r="M6" s="2"/>
    </row>
    <row r="7" spans="1:13" ht="21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1"/>
      <c r="M7" s="1"/>
    </row>
    <row r="8" spans="1:11" ht="9.7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2" ht="15" customHeight="1">
      <c r="A9" s="23"/>
      <c r="B9" s="24"/>
      <c r="C9" s="24"/>
      <c r="D9" s="24"/>
      <c r="E9" s="24"/>
      <c r="F9" s="24"/>
      <c r="G9" s="24"/>
      <c r="H9" s="24"/>
      <c r="I9" s="24"/>
      <c r="J9" s="40" t="s">
        <v>0</v>
      </c>
      <c r="K9" s="39" t="s">
        <v>1</v>
      </c>
      <c r="L9" s="5"/>
    </row>
    <row r="10" spans="1:12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40"/>
      <c r="K10" s="39"/>
      <c r="L10" s="3"/>
    </row>
    <row r="11" spans="1:11" ht="8.2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4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2" s="3" customFormat="1" ht="47.25" customHeight="1" thickBot="1">
      <c r="A13" s="16" t="s">
        <v>2</v>
      </c>
      <c r="B13" s="20" t="s">
        <v>3</v>
      </c>
      <c r="C13" s="20" t="s">
        <v>4</v>
      </c>
      <c r="D13" s="20" t="s">
        <v>5</v>
      </c>
      <c r="E13" s="20" t="s">
        <v>6</v>
      </c>
      <c r="F13" s="17" t="s">
        <v>7</v>
      </c>
      <c r="G13" s="17" t="s">
        <v>8</v>
      </c>
      <c r="H13" s="17" t="s">
        <v>9</v>
      </c>
      <c r="I13" s="17" t="s">
        <v>10</v>
      </c>
      <c r="J13" s="17" t="s">
        <v>11</v>
      </c>
      <c r="K13" s="18" t="s">
        <v>12</v>
      </c>
      <c r="L13" s="4"/>
    </row>
    <row r="14" spans="1:12" s="3" customFormat="1" ht="23.25" customHeight="1" thickBot="1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"/>
    </row>
    <row r="15" spans="1:11" ht="50.25" customHeight="1" thickBot="1">
      <c r="A15" s="32">
        <v>1</v>
      </c>
      <c r="B15" s="34" t="s">
        <v>15</v>
      </c>
      <c r="C15" s="31" t="s">
        <v>16</v>
      </c>
      <c r="D15" s="34" t="s">
        <v>17</v>
      </c>
      <c r="E15" s="33">
        <v>41977</v>
      </c>
      <c r="F15" s="33">
        <v>45504</v>
      </c>
      <c r="G15" s="28">
        <v>30000000</v>
      </c>
      <c r="H15" s="32" t="s">
        <v>18</v>
      </c>
      <c r="I15" s="31">
        <v>21724111</v>
      </c>
      <c r="J15" s="30">
        <v>8275889</v>
      </c>
      <c r="K15" s="29">
        <v>0.72</v>
      </c>
    </row>
    <row r="16" spans="1:12" s="3" customFormat="1" ht="23.25" customHeight="1" thickBot="1">
      <c r="A16" s="38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"/>
    </row>
    <row r="17" spans="1:11" ht="50.25" customHeight="1" thickBot="1">
      <c r="A17" s="32">
        <v>1</v>
      </c>
      <c r="B17" s="34" t="s">
        <v>15</v>
      </c>
      <c r="C17" s="31" t="s">
        <v>16</v>
      </c>
      <c r="D17" s="34" t="s">
        <v>17</v>
      </c>
      <c r="E17" s="33">
        <v>41977</v>
      </c>
      <c r="F17" s="33">
        <v>45504</v>
      </c>
      <c r="G17" s="28">
        <v>30000000</v>
      </c>
      <c r="H17" s="32" t="s">
        <v>18</v>
      </c>
      <c r="I17" s="31">
        <f>I15+258620</f>
        <v>21982731</v>
      </c>
      <c r="J17" s="30">
        <f>J15-258620</f>
        <v>8017269</v>
      </c>
      <c r="K17" s="29">
        <v>0.73</v>
      </c>
    </row>
    <row r="18" spans="1:12" ht="18.75" customHeight="1" thickBot="1">
      <c r="A18" s="10"/>
      <c r="B18" s="38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34.5" thickBot="1">
      <c r="A19" s="32">
        <v>1</v>
      </c>
      <c r="B19" s="34" t="s">
        <v>15</v>
      </c>
      <c r="C19" s="31" t="s">
        <v>16</v>
      </c>
      <c r="D19" s="34" t="s">
        <v>17</v>
      </c>
      <c r="E19" s="33">
        <v>41977</v>
      </c>
      <c r="F19" s="33">
        <v>45504</v>
      </c>
      <c r="G19" s="28">
        <v>30000000</v>
      </c>
      <c r="H19" s="32" t="s">
        <v>18</v>
      </c>
      <c r="I19" s="36">
        <f>I17+258620</f>
        <v>22241351</v>
      </c>
      <c r="J19" s="37">
        <f>J17-258620</f>
        <v>7758649</v>
      </c>
      <c r="K19" s="29">
        <v>0.74</v>
      </c>
      <c r="L19" s="35"/>
    </row>
    <row r="20" spans="1:12" ht="18" thickBot="1">
      <c r="A20" s="10"/>
      <c r="B20" s="38" t="s">
        <v>26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34.5" thickBot="1">
      <c r="A21" s="32">
        <v>1</v>
      </c>
      <c r="B21" s="34" t="s">
        <v>15</v>
      </c>
      <c r="C21" s="31" t="s">
        <v>16</v>
      </c>
      <c r="D21" s="34" t="s">
        <v>17</v>
      </c>
      <c r="E21" s="33">
        <v>41977</v>
      </c>
      <c r="F21" s="33">
        <v>45504</v>
      </c>
      <c r="G21" s="28">
        <v>30000000</v>
      </c>
      <c r="H21" s="32" t="s">
        <v>18</v>
      </c>
      <c r="I21" s="36">
        <f>I19+258620</f>
        <v>22499971</v>
      </c>
      <c r="J21" s="37">
        <f>J19-258620</f>
        <v>7500029</v>
      </c>
      <c r="K21" s="29">
        <v>0.75</v>
      </c>
      <c r="L21" s="35"/>
    </row>
    <row r="22" spans="1:12" ht="18" thickBot="1">
      <c r="A22" s="10"/>
      <c r="B22" s="38" t="s">
        <v>24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1" ht="34.5" thickBot="1">
      <c r="A23" s="32">
        <v>1</v>
      </c>
      <c r="B23" s="34" t="s">
        <v>15</v>
      </c>
      <c r="C23" s="31" t="s">
        <v>16</v>
      </c>
      <c r="D23" s="34" t="s">
        <v>17</v>
      </c>
      <c r="E23" s="33">
        <v>41977</v>
      </c>
      <c r="F23" s="33">
        <v>45504</v>
      </c>
      <c r="G23" s="28">
        <v>30000000</v>
      </c>
      <c r="H23" s="32" t="s">
        <v>18</v>
      </c>
      <c r="I23" s="36">
        <f>I21+258620</f>
        <v>22758591</v>
      </c>
      <c r="J23" s="37">
        <f>J21-258620</f>
        <v>7241409</v>
      </c>
      <c r="K23" s="29">
        <v>0.76</v>
      </c>
    </row>
    <row r="24" spans="1:12" ht="18.75" customHeight="1" thickBot="1">
      <c r="A24" s="10"/>
      <c r="B24" s="38" t="s">
        <v>27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1" ht="34.5" thickBot="1">
      <c r="A25" s="32">
        <v>1</v>
      </c>
      <c r="B25" s="34" t="s">
        <v>15</v>
      </c>
      <c r="C25" s="31" t="s">
        <v>16</v>
      </c>
      <c r="D25" s="34" t="s">
        <v>17</v>
      </c>
      <c r="E25" s="33">
        <v>41977</v>
      </c>
      <c r="F25" s="33">
        <v>45504</v>
      </c>
      <c r="G25" s="28">
        <v>30000000</v>
      </c>
      <c r="H25" s="32" t="s">
        <v>18</v>
      </c>
      <c r="I25" s="36">
        <f>I23+258620</f>
        <v>23017211</v>
      </c>
      <c r="J25" s="37">
        <f>J23-258620</f>
        <v>6982789</v>
      </c>
      <c r="K25" s="29">
        <v>0.77</v>
      </c>
    </row>
    <row r="26" spans="1:12" ht="18.75" customHeight="1" thickBot="1">
      <c r="A26" s="10"/>
      <c r="B26" s="38" t="s">
        <v>28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1" ht="34.5" thickBot="1">
      <c r="A27" s="32">
        <v>1</v>
      </c>
      <c r="B27" s="34" t="s">
        <v>15</v>
      </c>
      <c r="C27" s="31" t="s">
        <v>16</v>
      </c>
      <c r="D27" s="34" t="s">
        <v>17</v>
      </c>
      <c r="E27" s="33">
        <v>41977</v>
      </c>
      <c r="F27" s="33">
        <v>45504</v>
      </c>
      <c r="G27" s="28">
        <v>30000000</v>
      </c>
      <c r="H27" s="32" t="s">
        <v>18</v>
      </c>
      <c r="I27" s="36">
        <v>23275831</v>
      </c>
      <c r="J27" s="37">
        <v>6724169</v>
      </c>
      <c r="K27" s="29">
        <v>0.78</v>
      </c>
    </row>
    <row r="28" spans="1:11" ht="9.75">
      <c r="A28" s="10"/>
      <c r="B28" s="21"/>
      <c r="C28" s="21"/>
      <c r="D28" s="21"/>
      <c r="E28" s="21"/>
      <c r="F28" s="12"/>
      <c r="G28" s="12"/>
      <c r="H28" s="6"/>
      <c r="I28" s="6"/>
      <c r="J28" s="14"/>
      <c r="K28" s="7"/>
    </row>
    <row r="29" spans="1:11" ht="9.75">
      <c r="A29" s="10"/>
      <c r="B29" s="21"/>
      <c r="C29" s="21"/>
      <c r="D29" s="21"/>
      <c r="E29" s="21"/>
      <c r="F29" s="12"/>
      <c r="G29" s="12"/>
      <c r="H29" s="6"/>
      <c r="I29" s="6"/>
      <c r="J29" s="14"/>
      <c r="K29" s="7"/>
    </row>
    <row r="30" spans="1:11" ht="9.75">
      <c r="A30" s="10"/>
      <c r="B30" s="21"/>
      <c r="C30" s="21"/>
      <c r="D30" s="21"/>
      <c r="E30" s="21"/>
      <c r="F30" s="12"/>
      <c r="G30" s="12"/>
      <c r="H30" s="6"/>
      <c r="I30" s="6"/>
      <c r="J30" s="14"/>
      <c r="K30" s="7"/>
    </row>
    <row r="31" spans="1:11" ht="9.75">
      <c r="A31" s="10"/>
      <c r="B31" s="21"/>
      <c r="C31" s="21"/>
      <c r="D31" s="21"/>
      <c r="E31" s="21"/>
      <c r="F31" s="12"/>
      <c r="G31" s="12"/>
      <c r="H31" s="6"/>
      <c r="I31" s="6"/>
      <c r="J31" s="14"/>
      <c r="K31" s="7"/>
    </row>
    <row r="32" spans="1:11" ht="9.75">
      <c r="A32" s="10"/>
      <c r="B32" s="21"/>
      <c r="C32" s="21"/>
      <c r="D32" s="21"/>
      <c r="E32" s="21"/>
      <c r="F32" s="12"/>
      <c r="G32" s="12"/>
      <c r="H32" s="6"/>
      <c r="I32" s="6"/>
      <c r="J32" s="14"/>
      <c r="K32" s="7"/>
    </row>
    <row r="33" spans="1:11" ht="9.75">
      <c r="A33" s="10"/>
      <c r="B33" s="21"/>
      <c r="C33" s="21"/>
      <c r="D33" s="21"/>
      <c r="E33" s="21"/>
      <c r="F33" s="12"/>
      <c r="G33" s="12"/>
      <c r="H33" s="6"/>
      <c r="I33" s="6"/>
      <c r="J33" s="14"/>
      <c r="K33" s="7"/>
    </row>
    <row r="34" spans="1:11" ht="9.75">
      <c r="A34" s="10"/>
      <c r="B34" s="21"/>
      <c r="C34" s="21"/>
      <c r="D34" s="21"/>
      <c r="E34" s="21"/>
      <c r="F34" s="12"/>
      <c r="G34" s="12"/>
      <c r="H34" s="6"/>
      <c r="I34" s="6"/>
      <c r="J34" s="14"/>
      <c r="K34" s="7"/>
    </row>
    <row r="35" spans="1:11" ht="9.75">
      <c r="A35" s="10"/>
      <c r="B35" s="21"/>
      <c r="C35" s="21"/>
      <c r="D35" s="21"/>
      <c r="E35" s="21"/>
      <c r="F35" s="12"/>
      <c r="G35" s="12"/>
      <c r="H35" s="6"/>
      <c r="I35" s="6"/>
      <c r="J35" s="14"/>
      <c r="K35" s="7"/>
    </row>
    <row r="36" spans="1:11" ht="9.75">
      <c r="A36" s="10"/>
      <c r="B36" s="21"/>
      <c r="C36" s="21"/>
      <c r="D36" s="21"/>
      <c r="E36" s="21"/>
      <c r="F36" s="12"/>
      <c r="G36" s="12"/>
      <c r="H36" s="6"/>
      <c r="I36" s="6"/>
      <c r="J36" s="14"/>
      <c r="K36" s="7"/>
    </row>
    <row r="37" spans="1:11" ht="9.75">
      <c r="A37" s="10"/>
      <c r="B37" s="21"/>
      <c r="C37" s="21"/>
      <c r="D37" s="21"/>
      <c r="E37" s="21"/>
      <c r="F37" s="12"/>
      <c r="G37" s="12"/>
      <c r="H37" s="6"/>
      <c r="I37" s="6"/>
      <c r="J37" s="14"/>
      <c r="K37" s="7"/>
    </row>
    <row r="38" spans="1:11" ht="9.75">
      <c r="A38" s="10"/>
      <c r="B38" s="21"/>
      <c r="C38" s="21"/>
      <c r="D38" s="21"/>
      <c r="E38" s="21"/>
      <c r="F38" s="12"/>
      <c r="G38" s="12"/>
      <c r="H38" s="6"/>
      <c r="I38" s="6"/>
      <c r="J38" s="14"/>
      <c r="K38" s="7"/>
    </row>
    <row r="39" spans="1:11" ht="9.75">
      <c r="A39" s="10"/>
      <c r="B39" s="21"/>
      <c r="C39" s="21"/>
      <c r="D39" s="21"/>
      <c r="E39" s="21"/>
      <c r="F39" s="12"/>
      <c r="G39" s="12"/>
      <c r="H39" s="6"/>
      <c r="I39" s="6"/>
      <c r="J39" s="14"/>
      <c r="K39" s="7"/>
    </row>
    <row r="40" spans="1:11" ht="9.75">
      <c r="A40" s="10"/>
      <c r="B40" s="21"/>
      <c r="C40" s="21"/>
      <c r="D40" s="21"/>
      <c r="E40" s="21"/>
      <c r="F40" s="12"/>
      <c r="G40" s="12"/>
      <c r="H40" s="6"/>
      <c r="I40" s="6"/>
      <c r="J40" s="14"/>
      <c r="K40" s="7"/>
    </row>
    <row r="41" spans="1:11" ht="9.75">
      <c r="A41" s="10"/>
      <c r="B41" s="21"/>
      <c r="C41" s="21"/>
      <c r="D41" s="21"/>
      <c r="E41" s="21"/>
      <c r="F41" s="12"/>
      <c r="G41" s="12"/>
      <c r="H41" s="6"/>
      <c r="I41" s="6"/>
      <c r="J41" s="14"/>
      <c r="K41" s="7"/>
    </row>
    <row r="42" spans="1:11" ht="9.75">
      <c r="A42" s="10"/>
      <c r="B42" s="21"/>
      <c r="C42" s="21"/>
      <c r="D42" s="21"/>
      <c r="E42" s="21"/>
      <c r="F42" s="12"/>
      <c r="G42" s="12"/>
      <c r="H42" s="6"/>
      <c r="I42" s="6"/>
      <c r="J42" s="14"/>
      <c r="K42" s="7"/>
    </row>
    <row r="43" spans="1:11" ht="9.75">
      <c r="A43" s="10"/>
      <c r="B43" s="21"/>
      <c r="C43" s="21"/>
      <c r="D43" s="21"/>
      <c r="E43" s="21"/>
      <c r="F43" s="12"/>
      <c r="G43" s="12"/>
      <c r="H43" s="6"/>
      <c r="I43" s="6"/>
      <c r="J43" s="14"/>
      <c r="K43" s="7"/>
    </row>
    <row r="44" spans="1:11" ht="9.75">
      <c r="A44" s="10"/>
      <c r="B44" s="21"/>
      <c r="C44" s="21"/>
      <c r="D44" s="21"/>
      <c r="E44" s="21"/>
      <c r="F44" s="12"/>
      <c r="G44" s="12"/>
      <c r="H44" s="6"/>
      <c r="I44" s="6"/>
      <c r="J44" s="14"/>
      <c r="K44" s="7"/>
    </row>
    <row r="45" spans="1:11" ht="9.75">
      <c r="A45" s="10"/>
      <c r="B45" s="21"/>
      <c r="C45" s="21"/>
      <c r="D45" s="21"/>
      <c r="E45" s="21"/>
      <c r="F45" s="12"/>
      <c r="G45" s="12"/>
      <c r="H45" s="6"/>
      <c r="I45" s="6"/>
      <c r="J45" s="14"/>
      <c r="K45" s="7"/>
    </row>
    <row r="46" spans="1:11" ht="9.75">
      <c r="A46" s="10"/>
      <c r="B46" s="21"/>
      <c r="C46" s="21"/>
      <c r="D46" s="21"/>
      <c r="E46" s="21"/>
      <c r="F46" s="12"/>
      <c r="G46" s="12"/>
      <c r="H46" s="6"/>
      <c r="I46" s="6"/>
      <c r="J46" s="14"/>
      <c r="K46" s="7"/>
    </row>
    <row r="47" spans="1:11" ht="9.75">
      <c r="A47" s="10"/>
      <c r="B47" s="21"/>
      <c r="C47" s="21"/>
      <c r="D47" s="21"/>
      <c r="E47" s="21"/>
      <c r="F47" s="12"/>
      <c r="G47" s="12"/>
      <c r="H47" s="6"/>
      <c r="I47" s="6"/>
      <c r="J47" s="14"/>
      <c r="K47" s="7"/>
    </row>
    <row r="48" spans="1:11" ht="9.75">
      <c r="A48" s="10"/>
      <c r="B48" s="21"/>
      <c r="C48" s="21"/>
      <c r="D48" s="21"/>
      <c r="E48" s="21"/>
      <c r="F48" s="12"/>
      <c r="G48" s="12"/>
      <c r="H48" s="6"/>
      <c r="I48" s="6"/>
      <c r="J48" s="14"/>
      <c r="K48" s="7"/>
    </row>
    <row r="49" spans="1:11" ht="9.75">
      <c r="A49" s="10"/>
      <c r="B49" s="21"/>
      <c r="C49" s="21"/>
      <c r="D49" s="21"/>
      <c r="E49" s="21"/>
      <c r="F49" s="12"/>
      <c r="G49" s="12"/>
      <c r="H49" s="6"/>
      <c r="I49" s="6"/>
      <c r="J49" s="14"/>
      <c r="K49" s="7"/>
    </row>
    <row r="50" spans="1:11" ht="9.75">
      <c r="A50" s="10"/>
      <c r="B50" s="21"/>
      <c r="C50" s="21"/>
      <c r="D50" s="21"/>
      <c r="E50" s="21"/>
      <c r="F50" s="12"/>
      <c r="G50" s="12"/>
      <c r="H50" s="6"/>
      <c r="I50" s="6"/>
      <c r="J50" s="14"/>
      <c r="K50" s="7"/>
    </row>
    <row r="51" spans="1:11" ht="9.75">
      <c r="A51" s="10"/>
      <c r="B51" s="21"/>
      <c r="C51" s="21"/>
      <c r="D51" s="21"/>
      <c r="E51" s="21"/>
      <c r="F51" s="12"/>
      <c r="G51" s="12"/>
      <c r="H51" s="6"/>
      <c r="I51" s="6"/>
      <c r="J51" s="14"/>
      <c r="K51" s="7"/>
    </row>
    <row r="52" spans="1:11" ht="9.75">
      <c r="A52" s="10"/>
      <c r="B52" s="21"/>
      <c r="C52" s="21"/>
      <c r="D52" s="21"/>
      <c r="E52" s="21"/>
      <c r="F52" s="12"/>
      <c r="G52" s="12"/>
      <c r="H52" s="6"/>
      <c r="I52" s="6"/>
      <c r="J52" s="14"/>
      <c r="K52" s="7"/>
    </row>
    <row r="53" spans="1:11" ht="9.75">
      <c r="A53" s="10"/>
      <c r="B53" s="21"/>
      <c r="C53" s="21"/>
      <c r="D53" s="21"/>
      <c r="E53" s="21"/>
      <c r="F53" s="12"/>
      <c r="G53" s="12"/>
      <c r="H53" s="6"/>
      <c r="I53" s="6"/>
      <c r="J53" s="14"/>
      <c r="K53" s="7"/>
    </row>
    <row r="54" spans="1:11" ht="9.75">
      <c r="A54" s="10"/>
      <c r="B54" s="21"/>
      <c r="C54" s="21"/>
      <c r="D54" s="21"/>
      <c r="E54" s="21"/>
      <c r="F54" s="12"/>
      <c r="G54" s="12"/>
      <c r="H54" s="6"/>
      <c r="I54" s="6"/>
      <c r="J54" s="14"/>
      <c r="K54" s="7"/>
    </row>
    <row r="55" spans="1:11" ht="9.75">
      <c r="A55" s="10"/>
      <c r="B55" s="21"/>
      <c r="C55" s="21"/>
      <c r="D55" s="21"/>
      <c r="E55" s="21"/>
      <c r="F55" s="12"/>
      <c r="G55" s="12"/>
      <c r="H55" s="6"/>
      <c r="I55" s="6"/>
      <c r="J55" s="14"/>
      <c r="K55" s="7"/>
    </row>
    <row r="56" spans="1:11" ht="9.75">
      <c r="A56" s="10"/>
      <c r="B56" s="21"/>
      <c r="C56" s="21"/>
      <c r="D56" s="21"/>
      <c r="E56" s="21"/>
      <c r="F56" s="12"/>
      <c r="G56" s="12"/>
      <c r="H56" s="6"/>
      <c r="I56" s="6"/>
      <c r="J56" s="14"/>
      <c r="K56" s="7"/>
    </row>
    <row r="57" spans="1:11" ht="9.75">
      <c r="A57" s="10"/>
      <c r="B57" s="21"/>
      <c r="C57" s="21"/>
      <c r="D57" s="21"/>
      <c r="E57" s="21"/>
      <c r="F57" s="12"/>
      <c r="G57" s="12"/>
      <c r="H57" s="6"/>
      <c r="I57" s="6"/>
      <c r="J57" s="14"/>
      <c r="K57" s="7"/>
    </row>
    <row r="58" spans="1:11" ht="9.75">
      <c r="A58" s="10"/>
      <c r="B58" s="21"/>
      <c r="C58" s="21"/>
      <c r="D58" s="21"/>
      <c r="E58" s="21"/>
      <c r="F58" s="12"/>
      <c r="G58" s="12"/>
      <c r="H58" s="6"/>
      <c r="I58" s="6"/>
      <c r="J58" s="14"/>
      <c r="K58" s="7"/>
    </row>
    <row r="59" spans="1:11" ht="10.5" thickBot="1">
      <c r="A59" s="11"/>
      <c r="B59" s="22"/>
      <c r="C59" s="22"/>
      <c r="D59" s="22"/>
      <c r="E59" s="22"/>
      <c r="F59" s="13"/>
      <c r="G59" s="13"/>
      <c r="H59" s="8"/>
      <c r="I59" s="8"/>
      <c r="J59" s="15"/>
      <c r="K59" s="9"/>
    </row>
  </sheetData>
  <sheetProtection formatCells="0" formatColumns="0" formatRows="0" insertRows="0" deleteRows="0" selectLockedCells="1"/>
  <mergeCells count="12">
    <mergeCell ref="A16:K16"/>
    <mergeCell ref="B18:L18"/>
    <mergeCell ref="B20:L20"/>
    <mergeCell ref="B22:L22"/>
    <mergeCell ref="B24:L24"/>
    <mergeCell ref="B26:L26"/>
    <mergeCell ref="A1:K6"/>
    <mergeCell ref="A7:K7"/>
    <mergeCell ref="J9:J10"/>
    <mergeCell ref="K9:K10"/>
    <mergeCell ref="A11:K12"/>
    <mergeCell ref="A14:K14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59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5.140625" style="19" customWidth="1"/>
    <col min="2" max="2" width="16.7109375" style="19" customWidth="1"/>
    <col min="3" max="3" width="15.421875" style="19" customWidth="1"/>
    <col min="4" max="4" width="15.57421875" style="19" customWidth="1"/>
    <col min="5" max="5" width="16.57421875" style="19" customWidth="1"/>
    <col min="6" max="6" width="22.00390625" style="19" customWidth="1"/>
    <col min="7" max="7" width="24.140625" style="19" customWidth="1"/>
    <col min="8" max="8" width="27.140625" style="19" customWidth="1"/>
    <col min="9" max="9" width="35.421875" style="19" customWidth="1"/>
    <col min="10" max="10" width="38.28125" style="19" customWidth="1"/>
    <col min="11" max="11" width="24.28125" style="19" customWidth="1"/>
    <col min="12" max="12" width="16.140625" style="19" customWidth="1"/>
    <col min="13" max="13" width="32.421875" style="19" bestFit="1" customWidth="1"/>
    <col min="14" max="16384" width="11.421875" style="19" customWidth="1"/>
  </cols>
  <sheetData>
    <row r="1" spans="1:13" ht="11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2"/>
      <c r="M1" s="2"/>
    </row>
    <row r="2" spans="1:13" ht="6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2"/>
      <c r="M2" s="2"/>
    </row>
    <row r="3" spans="1:13" ht="5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2"/>
      <c r="M3" s="2"/>
    </row>
    <row r="4" spans="1:13" ht="6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2"/>
      <c r="M4" s="2"/>
    </row>
    <row r="5" spans="1:13" ht="11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  <c r="L5" s="2"/>
      <c r="M5" s="2"/>
    </row>
    <row r="6" spans="1:13" ht="115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2"/>
      <c r="M6" s="2"/>
    </row>
    <row r="7" spans="1:13" ht="21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1"/>
      <c r="M7" s="1"/>
    </row>
    <row r="8" spans="1:11" ht="9.7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2" ht="15" customHeight="1">
      <c r="A9" s="23"/>
      <c r="B9" s="24"/>
      <c r="C9" s="24"/>
      <c r="D9" s="24"/>
      <c r="E9" s="24"/>
      <c r="F9" s="24"/>
      <c r="G9" s="24"/>
      <c r="H9" s="24"/>
      <c r="I9" s="24"/>
      <c r="J9" s="40" t="s">
        <v>0</v>
      </c>
      <c r="K9" s="39" t="s">
        <v>1</v>
      </c>
      <c r="L9" s="5"/>
    </row>
    <row r="10" spans="1:12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40"/>
      <c r="K10" s="39"/>
      <c r="L10" s="3"/>
    </row>
    <row r="11" spans="1:11" ht="8.2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4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2" s="3" customFormat="1" ht="47.25" customHeight="1" thickBot="1">
      <c r="A13" s="16" t="s">
        <v>2</v>
      </c>
      <c r="B13" s="20" t="s">
        <v>3</v>
      </c>
      <c r="C13" s="20" t="s">
        <v>4</v>
      </c>
      <c r="D13" s="20" t="s">
        <v>5</v>
      </c>
      <c r="E13" s="20" t="s">
        <v>6</v>
      </c>
      <c r="F13" s="17" t="s">
        <v>7</v>
      </c>
      <c r="G13" s="17" t="s">
        <v>8</v>
      </c>
      <c r="H13" s="17" t="s">
        <v>9</v>
      </c>
      <c r="I13" s="17" t="s">
        <v>10</v>
      </c>
      <c r="J13" s="17" t="s">
        <v>11</v>
      </c>
      <c r="K13" s="18" t="s">
        <v>12</v>
      </c>
      <c r="L13" s="4"/>
    </row>
    <row r="14" spans="1:12" s="3" customFormat="1" ht="23.25" customHeight="1" thickBot="1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"/>
    </row>
    <row r="15" spans="1:11" ht="50.25" customHeight="1" thickBot="1">
      <c r="A15" s="32">
        <v>1</v>
      </c>
      <c r="B15" s="34" t="s">
        <v>15</v>
      </c>
      <c r="C15" s="31" t="s">
        <v>16</v>
      </c>
      <c r="D15" s="34" t="s">
        <v>17</v>
      </c>
      <c r="E15" s="33">
        <v>41977</v>
      </c>
      <c r="F15" s="33">
        <v>45504</v>
      </c>
      <c r="G15" s="28">
        <v>30000000</v>
      </c>
      <c r="H15" s="32" t="s">
        <v>18</v>
      </c>
      <c r="I15" s="31">
        <v>21724111</v>
      </c>
      <c r="J15" s="30">
        <v>8275889</v>
      </c>
      <c r="K15" s="29">
        <v>0.72</v>
      </c>
    </row>
    <row r="16" spans="1:12" s="3" customFormat="1" ht="23.25" customHeight="1" thickBot="1">
      <c r="A16" s="38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"/>
    </row>
    <row r="17" spans="1:11" ht="50.25" customHeight="1" thickBot="1">
      <c r="A17" s="32">
        <v>1</v>
      </c>
      <c r="B17" s="34" t="s">
        <v>15</v>
      </c>
      <c r="C17" s="31" t="s">
        <v>16</v>
      </c>
      <c r="D17" s="34" t="s">
        <v>17</v>
      </c>
      <c r="E17" s="33">
        <v>41977</v>
      </c>
      <c r="F17" s="33">
        <v>45504</v>
      </c>
      <c r="G17" s="28">
        <v>30000000</v>
      </c>
      <c r="H17" s="32" t="s">
        <v>18</v>
      </c>
      <c r="I17" s="31">
        <f>I15+258620</f>
        <v>21982731</v>
      </c>
      <c r="J17" s="30">
        <f>J15-258620</f>
        <v>8017269</v>
      </c>
      <c r="K17" s="29">
        <v>0.73</v>
      </c>
    </row>
    <row r="18" spans="1:12" ht="18.75" customHeight="1" thickBot="1">
      <c r="A18" s="10"/>
      <c r="B18" s="38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34.5" thickBot="1">
      <c r="A19" s="32">
        <v>1</v>
      </c>
      <c r="B19" s="34" t="s">
        <v>15</v>
      </c>
      <c r="C19" s="31" t="s">
        <v>16</v>
      </c>
      <c r="D19" s="34" t="s">
        <v>17</v>
      </c>
      <c r="E19" s="33">
        <v>41977</v>
      </c>
      <c r="F19" s="33">
        <v>45504</v>
      </c>
      <c r="G19" s="28">
        <v>30000000</v>
      </c>
      <c r="H19" s="32" t="s">
        <v>18</v>
      </c>
      <c r="I19" s="36">
        <f>I17+258620</f>
        <v>22241351</v>
      </c>
      <c r="J19" s="37">
        <f>J17-258620</f>
        <v>7758649</v>
      </c>
      <c r="K19" s="29">
        <v>0.74</v>
      </c>
      <c r="L19" s="35"/>
    </row>
    <row r="20" spans="1:12" ht="18" thickBot="1">
      <c r="A20" s="10"/>
      <c r="B20" s="38" t="s">
        <v>26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34.5" thickBot="1">
      <c r="A21" s="32">
        <v>1</v>
      </c>
      <c r="B21" s="34" t="s">
        <v>15</v>
      </c>
      <c r="C21" s="31" t="s">
        <v>16</v>
      </c>
      <c r="D21" s="34" t="s">
        <v>17</v>
      </c>
      <c r="E21" s="33">
        <v>41977</v>
      </c>
      <c r="F21" s="33">
        <v>45504</v>
      </c>
      <c r="G21" s="28">
        <v>30000000</v>
      </c>
      <c r="H21" s="32" t="s">
        <v>18</v>
      </c>
      <c r="I21" s="36">
        <f>I19+258620</f>
        <v>22499971</v>
      </c>
      <c r="J21" s="37">
        <f>J19-258620</f>
        <v>7500029</v>
      </c>
      <c r="K21" s="29">
        <v>0.75</v>
      </c>
      <c r="L21" s="35"/>
    </row>
    <row r="22" spans="1:12" ht="18" thickBot="1">
      <c r="A22" s="10"/>
      <c r="B22" s="38" t="s">
        <v>24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1" ht="34.5" thickBot="1">
      <c r="A23" s="32">
        <v>1</v>
      </c>
      <c r="B23" s="34" t="s">
        <v>15</v>
      </c>
      <c r="C23" s="31" t="s">
        <v>16</v>
      </c>
      <c r="D23" s="34" t="s">
        <v>17</v>
      </c>
      <c r="E23" s="33">
        <v>41977</v>
      </c>
      <c r="F23" s="33">
        <v>45504</v>
      </c>
      <c r="G23" s="28">
        <v>30000000</v>
      </c>
      <c r="H23" s="32" t="s">
        <v>18</v>
      </c>
      <c r="I23" s="36">
        <f>I21+258620</f>
        <v>22758591</v>
      </c>
      <c r="J23" s="37">
        <f>J21-258620</f>
        <v>7241409</v>
      </c>
      <c r="K23" s="29">
        <v>0.76</v>
      </c>
    </row>
    <row r="24" spans="1:12" ht="18.75" customHeight="1" thickBot="1">
      <c r="A24" s="10"/>
      <c r="B24" s="38" t="s">
        <v>27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1" ht="34.5" thickBot="1">
      <c r="A25" s="32">
        <v>1</v>
      </c>
      <c r="B25" s="34" t="s">
        <v>15</v>
      </c>
      <c r="C25" s="31" t="s">
        <v>16</v>
      </c>
      <c r="D25" s="34" t="s">
        <v>17</v>
      </c>
      <c r="E25" s="33">
        <v>41977</v>
      </c>
      <c r="F25" s="33">
        <v>45504</v>
      </c>
      <c r="G25" s="28">
        <v>30000000</v>
      </c>
      <c r="H25" s="32" t="s">
        <v>18</v>
      </c>
      <c r="I25" s="36">
        <f>I23+258620</f>
        <v>23017211</v>
      </c>
      <c r="J25" s="37">
        <f>J23-258620</f>
        <v>6982789</v>
      </c>
      <c r="K25" s="29">
        <v>0.77</v>
      </c>
    </row>
    <row r="26" spans="1:12" ht="18.75" customHeight="1" thickBot="1">
      <c r="A26" s="10"/>
      <c r="B26" s="38" t="s">
        <v>28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1" ht="34.5" thickBot="1">
      <c r="A27" s="32">
        <v>1</v>
      </c>
      <c r="B27" s="34" t="s">
        <v>15</v>
      </c>
      <c r="C27" s="31" t="s">
        <v>16</v>
      </c>
      <c r="D27" s="34" t="s">
        <v>17</v>
      </c>
      <c r="E27" s="33">
        <v>41977</v>
      </c>
      <c r="F27" s="33">
        <v>45504</v>
      </c>
      <c r="G27" s="28">
        <v>30000000</v>
      </c>
      <c r="H27" s="32" t="s">
        <v>18</v>
      </c>
      <c r="I27" s="36">
        <v>23275831</v>
      </c>
      <c r="J27" s="37">
        <v>6724169</v>
      </c>
      <c r="K27" s="29">
        <v>0.78</v>
      </c>
    </row>
    <row r="28" spans="1:12" ht="18" thickBot="1">
      <c r="A28" s="10"/>
      <c r="B28" s="38" t="s">
        <v>29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1" ht="34.5" thickBot="1">
      <c r="A29" s="32">
        <v>1</v>
      </c>
      <c r="B29" s="34" t="s">
        <v>15</v>
      </c>
      <c r="C29" s="31" t="s">
        <v>16</v>
      </c>
      <c r="D29" s="34" t="s">
        <v>17</v>
      </c>
      <c r="E29" s="33">
        <v>41977</v>
      </c>
      <c r="F29" s="33">
        <v>45504</v>
      </c>
      <c r="G29" s="28">
        <v>30000000</v>
      </c>
      <c r="H29" s="32" t="s">
        <v>18</v>
      </c>
      <c r="I29" s="36">
        <v>23534451</v>
      </c>
      <c r="J29" s="37">
        <v>6465549</v>
      </c>
      <c r="K29" s="29">
        <v>0.79</v>
      </c>
    </row>
    <row r="30" spans="1:11" ht="9.75">
      <c r="A30" s="10"/>
      <c r="B30" s="21"/>
      <c r="C30" s="21"/>
      <c r="D30" s="21"/>
      <c r="E30" s="21"/>
      <c r="F30" s="12"/>
      <c r="G30" s="12"/>
      <c r="H30" s="6"/>
      <c r="I30" s="6"/>
      <c r="J30" s="14"/>
      <c r="K30" s="7"/>
    </row>
    <row r="31" spans="1:11" ht="9.75">
      <c r="A31" s="10"/>
      <c r="B31" s="21"/>
      <c r="C31" s="21"/>
      <c r="D31" s="21"/>
      <c r="E31" s="21"/>
      <c r="F31" s="12"/>
      <c r="G31" s="12"/>
      <c r="H31" s="6"/>
      <c r="I31" s="6"/>
      <c r="J31" s="14"/>
      <c r="K31" s="7"/>
    </row>
    <row r="32" spans="1:11" ht="9.75">
      <c r="A32" s="10"/>
      <c r="B32" s="21"/>
      <c r="C32" s="21"/>
      <c r="D32" s="21"/>
      <c r="E32" s="21"/>
      <c r="F32" s="12"/>
      <c r="G32" s="12"/>
      <c r="H32" s="6"/>
      <c r="I32" s="6"/>
      <c r="J32" s="14"/>
      <c r="K32" s="7"/>
    </row>
    <row r="33" spans="1:11" ht="9.75">
      <c r="A33" s="10"/>
      <c r="B33" s="21"/>
      <c r="C33" s="21"/>
      <c r="D33" s="21"/>
      <c r="E33" s="21"/>
      <c r="F33" s="12"/>
      <c r="G33" s="12"/>
      <c r="H33" s="6"/>
      <c r="I33" s="6"/>
      <c r="J33" s="14"/>
      <c r="K33" s="7"/>
    </row>
    <row r="34" spans="1:11" ht="9.75">
      <c r="A34" s="10"/>
      <c r="B34" s="21"/>
      <c r="C34" s="21"/>
      <c r="D34" s="21"/>
      <c r="E34" s="21"/>
      <c r="F34" s="12"/>
      <c r="G34" s="12"/>
      <c r="H34" s="6"/>
      <c r="I34" s="6"/>
      <c r="J34" s="14"/>
      <c r="K34" s="7"/>
    </row>
    <row r="35" spans="1:11" ht="9.75">
      <c r="A35" s="10"/>
      <c r="B35" s="21"/>
      <c r="C35" s="21"/>
      <c r="D35" s="21"/>
      <c r="E35" s="21"/>
      <c r="F35" s="12"/>
      <c r="G35" s="12"/>
      <c r="H35" s="6"/>
      <c r="I35" s="6"/>
      <c r="J35" s="14"/>
      <c r="K35" s="7"/>
    </row>
    <row r="36" spans="1:11" ht="9.75">
      <c r="A36" s="10"/>
      <c r="B36" s="21"/>
      <c r="C36" s="21"/>
      <c r="D36" s="21"/>
      <c r="E36" s="21"/>
      <c r="F36" s="12"/>
      <c r="G36" s="12"/>
      <c r="H36" s="6"/>
      <c r="I36" s="6"/>
      <c r="J36" s="14"/>
      <c r="K36" s="7"/>
    </row>
    <row r="37" spans="1:11" ht="9.75">
      <c r="A37" s="10"/>
      <c r="B37" s="21"/>
      <c r="C37" s="21"/>
      <c r="D37" s="21"/>
      <c r="E37" s="21"/>
      <c r="F37" s="12"/>
      <c r="G37" s="12"/>
      <c r="H37" s="6"/>
      <c r="I37" s="6"/>
      <c r="J37" s="14"/>
      <c r="K37" s="7"/>
    </row>
    <row r="38" spans="1:11" ht="9.75">
      <c r="A38" s="10"/>
      <c r="B38" s="21"/>
      <c r="C38" s="21"/>
      <c r="D38" s="21"/>
      <c r="E38" s="21"/>
      <c r="F38" s="12"/>
      <c r="G38" s="12"/>
      <c r="H38" s="6"/>
      <c r="I38" s="6"/>
      <c r="J38" s="14"/>
      <c r="K38" s="7"/>
    </row>
    <row r="39" spans="1:11" ht="9.75">
      <c r="A39" s="10"/>
      <c r="B39" s="21"/>
      <c r="C39" s="21"/>
      <c r="D39" s="21"/>
      <c r="E39" s="21"/>
      <c r="F39" s="12"/>
      <c r="G39" s="12"/>
      <c r="H39" s="6"/>
      <c r="I39" s="6"/>
      <c r="J39" s="14"/>
      <c r="K39" s="7"/>
    </row>
    <row r="40" spans="1:11" ht="9.75">
      <c r="A40" s="10"/>
      <c r="B40" s="21"/>
      <c r="C40" s="21"/>
      <c r="D40" s="21"/>
      <c r="E40" s="21"/>
      <c r="F40" s="12"/>
      <c r="G40" s="12"/>
      <c r="H40" s="6"/>
      <c r="I40" s="6"/>
      <c r="J40" s="14"/>
      <c r="K40" s="7"/>
    </row>
    <row r="41" spans="1:11" ht="9.75">
      <c r="A41" s="10"/>
      <c r="B41" s="21"/>
      <c r="C41" s="21"/>
      <c r="D41" s="21"/>
      <c r="E41" s="21"/>
      <c r="F41" s="12"/>
      <c r="G41" s="12"/>
      <c r="H41" s="6"/>
      <c r="I41" s="6"/>
      <c r="J41" s="14"/>
      <c r="K41" s="7"/>
    </row>
    <row r="42" spans="1:11" ht="9.75">
      <c r="A42" s="10"/>
      <c r="B42" s="21"/>
      <c r="C42" s="21"/>
      <c r="D42" s="21"/>
      <c r="E42" s="21"/>
      <c r="F42" s="12"/>
      <c r="G42" s="12"/>
      <c r="H42" s="6"/>
      <c r="I42" s="6"/>
      <c r="J42" s="14"/>
      <c r="K42" s="7"/>
    </row>
    <row r="43" spans="1:11" ht="9.75">
      <c r="A43" s="10"/>
      <c r="B43" s="21"/>
      <c r="C43" s="21"/>
      <c r="D43" s="21"/>
      <c r="E43" s="21"/>
      <c r="F43" s="12"/>
      <c r="G43" s="12"/>
      <c r="H43" s="6"/>
      <c r="I43" s="6"/>
      <c r="J43" s="14"/>
      <c r="K43" s="7"/>
    </row>
    <row r="44" spans="1:11" ht="9.75">
      <c r="A44" s="10"/>
      <c r="B44" s="21"/>
      <c r="C44" s="21"/>
      <c r="D44" s="21"/>
      <c r="E44" s="21"/>
      <c r="F44" s="12"/>
      <c r="G44" s="12"/>
      <c r="H44" s="6"/>
      <c r="I44" s="6"/>
      <c r="J44" s="14"/>
      <c r="K44" s="7"/>
    </row>
    <row r="45" spans="1:11" ht="9.75">
      <c r="A45" s="10"/>
      <c r="B45" s="21"/>
      <c r="C45" s="21"/>
      <c r="D45" s="21"/>
      <c r="E45" s="21"/>
      <c r="F45" s="12"/>
      <c r="G45" s="12"/>
      <c r="H45" s="6"/>
      <c r="I45" s="6"/>
      <c r="J45" s="14"/>
      <c r="K45" s="7"/>
    </row>
    <row r="46" spans="1:11" ht="9.75">
      <c r="A46" s="10"/>
      <c r="B46" s="21"/>
      <c r="C46" s="21"/>
      <c r="D46" s="21"/>
      <c r="E46" s="21"/>
      <c r="F46" s="12"/>
      <c r="G46" s="12"/>
      <c r="H46" s="6"/>
      <c r="I46" s="6"/>
      <c r="J46" s="14"/>
      <c r="K46" s="7"/>
    </row>
    <row r="47" spans="1:11" ht="9.75">
      <c r="A47" s="10"/>
      <c r="B47" s="21"/>
      <c r="C47" s="21"/>
      <c r="D47" s="21"/>
      <c r="E47" s="21"/>
      <c r="F47" s="12"/>
      <c r="G47" s="12"/>
      <c r="H47" s="6"/>
      <c r="I47" s="6"/>
      <c r="J47" s="14"/>
      <c r="K47" s="7"/>
    </row>
    <row r="48" spans="1:11" ht="9.75">
      <c r="A48" s="10"/>
      <c r="B48" s="21"/>
      <c r="C48" s="21"/>
      <c r="D48" s="21"/>
      <c r="E48" s="21"/>
      <c r="F48" s="12"/>
      <c r="G48" s="12"/>
      <c r="H48" s="6"/>
      <c r="I48" s="6"/>
      <c r="J48" s="14"/>
      <c r="K48" s="7"/>
    </row>
    <row r="49" spans="1:11" ht="9.75">
      <c r="A49" s="10"/>
      <c r="B49" s="21"/>
      <c r="C49" s="21"/>
      <c r="D49" s="21"/>
      <c r="E49" s="21"/>
      <c r="F49" s="12"/>
      <c r="G49" s="12"/>
      <c r="H49" s="6"/>
      <c r="I49" s="6"/>
      <c r="J49" s="14"/>
      <c r="K49" s="7"/>
    </row>
    <row r="50" spans="1:11" ht="9.75">
      <c r="A50" s="10"/>
      <c r="B50" s="21"/>
      <c r="C50" s="21"/>
      <c r="D50" s="21"/>
      <c r="E50" s="21"/>
      <c r="F50" s="12"/>
      <c r="G50" s="12"/>
      <c r="H50" s="6"/>
      <c r="I50" s="6"/>
      <c r="J50" s="14"/>
      <c r="K50" s="7"/>
    </row>
    <row r="51" spans="1:11" ht="9.75">
      <c r="A51" s="10"/>
      <c r="B51" s="21"/>
      <c r="C51" s="21"/>
      <c r="D51" s="21"/>
      <c r="E51" s="21"/>
      <c r="F51" s="12"/>
      <c r="G51" s="12"/>
      <c r="H51" s="6"/>
      <c r="I51" s="6"/>
      <c r="J51" s="14"/>
      <c r="K51" s="7"/>
    </row>
    <row r="52" spans="1:11" ht="9.75">
      <c r="A52" s="10"/>
      <c r="B52" s="21"/>
      <c r="C52" s="21"/>
      <c r="D52" s="21"/>
      <c r="E52" s="21"/>
      <c r="F52" s="12"/>
      <c r="G52" s="12"/>
      <c r="H52" s="6"/>
      <c r="I52" s="6"/>
      <c r="J52" s="14"/>
      <c r="K52" s="7"/>
    </row>
    <row r="53" spans="1:11" ht="9.75">
      <c r="A53" s="10"/>
      <c r="B53" s="21"/>
      <c r="C53" s="21"/>
      <c r="D53" s="21"/>
      <c r="E53" s="21"/>
      <c r="F53" s="12"/>
      <c r="G53" s="12"/>
      <c r="H53" s="6"/>
      <c r="I53" s="6"/>
      <c r="J53" s="14"/>
      <c r="K53" s="7"/>
    </row>
    <row r="54" spans="1:11" ht="9.75">
      <c r="A54" s="10"/>
      <c r="B54" s="21"/>
      <c r="C54" s="21"/>
      <c r="D54" s="21"/>
      <c r="E54" s="21"/>
      <c r="F54" s="12"/>
      <c r="G54" s="12"/>
      <c r="H54" s="6"/>
      <c r="I54" s="6"/>
      <c r="J54" s="14"/>
      <c r="K54" s="7"/>
    </row>
    <row r="55" spans="1:11" ht="9.75">
      <c r="A55" s="10"/>
      <c r="B55" s="21"/>
      <c r="C55" s="21"/>
      <c r="D55" s="21"/>
      <c r="E55" s="21"/>
      <c r="F55" s="12"/>
      <c r="G55" s="12"/>
      <c r="H55" s="6"/>
      <c r="I55" s="6"/>
      <c r="J55" s="14"/>
      <c r="K55" s="7"/>
    </row>
    <row r="56" spans="1:11" ht="9.75">
      <c r="A56" s="10"/>
      <c r="B56" s="21"/>
      <c r="C56" s="21"/>
      <c r="D56" s="21"/>
      <c r="E56" s="21"/>
      <c r="F56" s="12"/>
      <c r="G56" s="12"/>
      <c r="H56" s="6"/>
      <c r="I56" s="6"/>
      <c r="J56" s="14"/>
      <c r="K56" s="7"/>
    </row>
    <row r="57" spans="1:11" ht="9.75">
      <c r="A57" s="10"/>
      <c r="B57" s="21"/>
      <c r="C57" s="21"/>
      <c r="D57" s="21"/>
      <c r="E57" s="21"/>
      <c r="F57" s="12"/>
      <c r="G57" s="12"/>
      <c r="H57" s="6"/>
      <c r="I57" s="6"/>
      <c r="J57" s="14"/>
      <c r="K57" s="7"/>
    </row>
    <row r="58" spans="1:11" ht="9.75">
      <c r="A58" s="10"/>
      <c r="B58" s="21"/>
      <c r="C58" s="21"/>
      <c r="D58" s="21"/>
      <c r="E58" s="21"/>
      <c r="F58" s="12"/>
      <c r="G58" s="12"/>
      <c r="H58" s="6"/>
      <c r="I58" s="6"/>
      <c r="J58" s="14"/>
      <c r="K58" s="7"/>
    </row>
    <row r="59" spans="1:11" ht="10.5" thickBot="1">
      <c r="A59" s="11"/>
      <c r="B59" s="22"/>
      <c r="C59" s="22"/>
      <c r="D59" s="22"/>
      <c r="E59" s="22"/>
      <c r="F59" s="13"/>
      <c r="G59" s="13"/>
      <c r="H59" s="8"/>
      <c r="I59" s="8"/>
      <c r="J59" s="15"/>
      <c r="K59" s="9"/>
    </row>
  </sheetData>
  <sheetProtection formatCells="0" formatColumns="0" formatRows="0" insertRows="0" deleteRows="0" selectLockedCells="1"/>
  <mergeCells count="13">
    <mergeCell ref="B28:L28"/>
    <mergeCell ref="A16:K16"/>
    <mergeCell ref="B18:L18"/>
    <mergeCell ref="B20:L20"/>
    <mergeCell ref="B22:L22"/>
    <mergeCell ref="B24:L24"/>
    <mergeCell ref="B26:L26"/>
    <mergeCell ref="A1:K6"/>
    <mergeCell ref="A7:K7"/>
    <mergeCell ref="J9:J10"/>
    <mergeCell ref="K9:K10"/>
    <mergeCell ref="A11:K12"/>
    <mergeCell ref="A14:K14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M59"/>
  <sheetViews>
    <sheetView zoomScalePageLayoutView="0" workbookViewId="0" topLeftCell="A1">
      <selection activeCell="H9" sqref="H9"/>
    </sheetView>
  </sheetViews>
  <sheetFormatPr defaultColWidth="11.421875" defaultRowHeight="15"/>
  <cols>
    <col min="1" max="1" width="5.140625" style="19" customWidth="1"/>
    <col min="2" max="2" width="16.7109375" style="19" customWidth="1"/>
    <col min="3" max="3" width="15.421875" style="19" customWidth="1"/>
    <col min="4" max="4" width="15.57421875" style="19" customWidth="1"/>
    <col min="5" max="5" width="16.57421875" style="19" customWidth="1"/>
    <col min="6" max="6" width="22.00390625" style="19" customWidth="1"/>
    <col min="7" max="7" width="24.140625" style="19" customWidth="1"/>
    <col min="8" max="8" width="27.140625" style="19" customWidth="1"/>
    <col min="9" max="9" width="35.421875" style="19" customWidth="1"/>
    <col min="10" max="10" width="38.28125" style="19" customWidth="1"/>
    <col min="11" max="11" width="24.28125" style="19" customWidth="1"/>
    <col min="12" max="12" width="16.140625" style="19" customWidth="1"/>
    <col min="13" max="13" width="32.421875" style="19" bestFit="1" customWidth="1"/>
    <col min="14" max="16384" width="11.421875" style="19" customWidth="1"/>
  </cols>
  <sheetData>
    <row r="1" spans="1:13" ht="11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2"/>
      <c r="M1" s="2"/>
    </row>
    <row r="2" spans="1:13" ht="6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2"/>
      <c r="M2" s="2"/>
    </row>
    <row r="3" spans="1:13" ht="5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2"/>
      <c r="M3" s="2"/>
    </row>
    <row r="4" spans="1:13" ht="6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2"/>
      <c r="M4" s="2"/>
    </row>
    <row r="5" spans="1:13" ht="11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  <c r="L5" s="2"/>
      <c r="M5" s="2"/>
    </row>
    <row r="6" spans="1:13" ht="115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2"/>
      <c r="M6" s="2"/>
    </row>
    <row r="7" spans="1:13" ht="21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1"/>
      <c r="M7" s="1"/>
    </row>
    <row r="8" spans="1:11" ht="9.7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2" ht="15" customHeight="1">
      <c r="A9" s="23"/>
      <c r="B9" s="24"/>
      <c r="C9" s="24"/>
      <c r="D9" s="24"/>
      <c r="E9" s="24"/>
      <c r="F9" s="24"/>
      <c r="G9" s="24"/>
      <c r="H9" s="24"/>
      <c r="I9" s="24"/>
      <c r="J9" s="40" t="s">
        <v>0</v>
      </c>
      <c r="K9" s="39" t="s">
        <v>1</v>
      </c>
      <c r="L9" s="5"/>
    </row>
    <row r="10" spans="1:12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40"/>
      <c r="K10" s="39"/>
      <c r="L10" s="3"/>
    </row>
    <row r="11" spans="1:11" ht="8.2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4.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2" s="3" customFormat="1" ht="47.25" customHeight="1" thickBot="1">
      <c r="A13" s="16" t="s">
        <v>2</v>
      </c>
      <c r="B13" s="20" t="s">
        <v>3</v>
      </c>
      <c r="C13" s="20" t="s">
        <v>4</v>
      </c>
      <c r="D13" s="20" t="s">
        <v>5</v>
      </c>
      <c r="E13" s="20" t="s">
        <v>6</v>
      </c>
      <c r="F13" s="17" t="s">
        <v>7</v>
      </c>
      <c r="G13" s="17" t="s">
        <v>8</v>
      </c>
      <c r="H13" s="17" t="s">
        <v>9</v>
      </c>
      <c r="I13" s="17" t="s">
        <v>10</v>
      </c>
      <c r="J13" s="17" t="s">
        <v>11</v>
      </c>
      <c r="K13" s="18" t="s">
        <v>12</v>
      </c>
      <c r="L13" s="4"/>
    </row>
    <row r="14" spans="1:12" s="3" customFormat="1" ht="23.25" customHeight="1" thickBot="1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"/>
    </row>
    <row r="15" spans="1:11" ht="50.25" customHeight="1" thickBot="1">
      <c r="A15" s="32">
        <v>1</v>
      </c>
      <c r="B15" s="34" t="s">
        <v>15</v>
      </c>
      <c r="C15" s="31" t="s">
        <v>16</v>
      </c>
      <c r="D15" s="34" t="s">
        <v>17</v>
      </c>
      <c r="E15" s="33">
        <v>41977</v>
      </c>
      <c r="F15" s="33">
        <v>45504</v>
      </c>
      <c r="G15" s="28">
        <v>30000000</v>
      </c>
      <c r="H15" s="32" t="s">
        <v>18</v>
      </c>
      <c r="I15" s="31">
        <v>21724111</v>
      </c>
      <c r="J15" s="30">
        <v>8275889</v>
      </c>
      <c r="K15" s="29">
        <v>0.72</v>
      </c>
    </row>
    <row r="16" spans="1:12" s="3" customFormat="1" ht="23.25" customHeight="1" thickBot="1">
      <c r="A16" s="38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"/>
    </row>
    <row r="17" spans="1:11" ht="50.25" customHeight="1" thickBot="1">
      <c r="A17" s="32">
        <v>1</v>
      </c>
      <c r="B17" s="34" t="s">
        <v>15</v>
      </c>
      <c r="C17" s="31" t="s">
        <v>16</v>
      </c>
      <c r="D17" s="34" t="s">
        <v>17</v>
      </c>
      <c r="E17" s="33">
        <v>41977</v>
      </c>
      <c r="F17" s="33">
        <v>45504</v>
      </c>
      <c r="G17" s="28">
        <v>30000000</v>
      </c>
      <c r="H17" s="32" t="s">
        <v>18</v>
      </c>
      <c r="I17" s="31">
        <f>I15+258620</f>
        <v>21982731</v>
      </c>
      <c r="J17" s="30">
        <f>J15-258620</f>
        <v>8017269</v>
      </c>
      <c r="K17" s="29">
        <v>0.73</v>
      </c>
    </row>
    <row r="18" spans="1:12" ht="18.75" customHeight="1" thickBot="1">
      <c r="A18" s="10"/>
      <c r="B18" s="38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34.5" thickBot="1">
      <c r="A19" s="32">
        <v>1</v>
      </c>
      <c r="B19" s="34" t="s">
        <v>15</v>
      </c>
      <c r="C19" s="31" t="s">
        <v>16</v>
      </c>
      <c r="D19" s="34" t="s">
        <v>17</v>
      </c>
      <c r="E19" s="33">
        <v>41977</v>
      </c>
      <c r="F19" s="33">
        <v>45504</v>
      </c>
      <c r="G19" s="28">
        <v>30000000</v>
      </c>
      <c r="H19" s="32" t="s">
        <v>18</v>
      </c>
      <c r="I19" s="36">
        <f>I17+258620</f>
        <v>22241351</v>
      </c>
      <c r="J19" s="37">
        <f>J17-258620</f>
        <v>7758649</v>
      </c>
      <c r="K19" s="29">
        <v>0.74</v>
      </c>
      <c r="L19" s="35"/>
    </row>
    <row r="20" spans="1:12" ht="18" thickBot="1">
      <c r="A20" s="10"/>
      <c r="B20" s="38" t="s">
        <v>26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34.5" thickBot="1">
      <c r="A21" s="32">
        <v>1</v>
      </c>
      <c r="B21" s="34" t="s">
        <v>15</v>
      </c>
      <c r="C21" s="31" t="s">
        <v>16</v>
      </c>
      <c r="D21" s="34" t="s">
        <v>17</v>
      </c>
      <c r="E21" s="33">
        <v>41977</v>
      </c>
      <c r="F21" s="33">
        <v>45504</v>
      </c>
      <c r="G21" s="28">
        <v>30000000</v>
      </c>
      <c r="H21" s="32" t="s">
        <v>18</v>
      </c>
      <c r="I21" s="36">
        <f>I19+258620</f>
        <v>22499971</v>
      </c>
      <c r="J21" s="37">
        <f>J19-258620</f>
        <v>7500029</v>
      </c>
      <c r="K21" s="29">
        <v>0.75</v>
      </c>
      <c r="L21" s="35"/>
    </row>
    <row r="22" spans="1:12" ht="18" thickBot="1">
      <c r="A22" s="10"/>
      <c r="B22" s="38" t="s">
        <v>24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1" ht="34.5" thickBot="1">
      <c r="A23" s="32">
        <v>1</v>
      </c>
      <c r="B23" s="34" t="s">
        <v>15</v>
      </c>
      <c r="C23" s="31" t="s">
        <v>16</v>
      </c>
      <c r="D23" s="34" t="s">
        <v>17</v>
      </c>
      <c r="E23" s="33">
        <v>41977</v>
      </c>
      <c r="F23" s="33">
        <v>45504</v>
      </c>
      <c r="G23" s="28">
        <v>30000000</v>
      </c>
      <c r="H23" s="32" t="s">
        <v>18</v>
      </c>
      <c r="I23" s="36">
        <f>I21+258620</f>
        <v>22758591</v>
      </c>
      <c r="J23" s="37">
        <f>J21-258620</f>
        <v>7241409</v>
      </c>
      <c r="K23" s="29">
        <v>0.76</v>
      </c>
    </row>
    <row r="24" spans="1:12" ht="18.75" customHeight="1" thickBot="1">
      <c r="A24" s="10"/>
      <c r="B24" s="38" t="s">
        <v>27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1" ht="34.5" thickBot="1">
      <c r="A25" s="32">
        <v>1</v>
      </c>
      <c r="B25" s="34" t="s">
        <v>15</v>
      </c>
      <c r="C25" s="31" t="s">
        <v>16</v>
      </c>
      <c r="D25" s="34" t="s">
        <v>17</v>
      </c>
      <c r="E25" s="33">
        <v>41977</v>
      </c>
      <c r="F25" s="33">
        <v>45504</v>
      </c>
      <c r="G25" s="28">
        <v>30000000</v>
      </c>
      <c r="H25" s="32" t="s">
        <v>18</v>
      </c>
      <c r="I25" s="36">
        <f>I23+258620</f>
        <v>23017211</v>
      </c>
      <c r="J25" s="37">
        <f>J23-258620</f>
        <v>6982789</v>
      </c>
      <c r="K25" s="29">
        <v>0.77</v>
      </c>
    </row>
    <row r="26" spans="1:12" ht="18.75" customHeight="1" thickBot="1">
      <c r="A26" s="10"/>
      <c r="B26" s="38" t="s">
        <v>28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1" ht="34.5" thickBot="1">
      <c r="A27" s="32">
        <v>1</v>
      </c>
      <c r="B27" s="34" t="s">
        <v>15</v>
      </c>
      <c r="C27" s="31" t="s">
        <v>16</v>
      </c>
      <c r="D27" s="34" t="s">
        <v>17</v>
      </c>
      <c r="E27" s="33">
        <v>41977</v>
      </c>
      <c r="F27" s="33">
        <v>45504</v>
      </c>
      <c r="G27" s="28">
        <v>30000000</v>
      </c>
      <c r="H27" s="32" t="s">
        <v>18</v>
      </c>
      <c r="I27" s="36">
        <v>23275831</v>
      </c>
      <c r="J27" s="37">
        <v>6724169</v>
      </c>
      <c r="K27" s="29">
        <v>0.78</v>
      </c>
    </row>
    <row r="28" spans="1:12" ht="18" thickBot="1">
      <c r="A28" s="10"/>
      <c r="B28" s="38" t="s">
        <v>29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1" ht="34.5" thickBot="1">
      <c r="A29" s="32">
        <v>1</v>
      </c>
      <c r="B29" s="34" t="s">
        <v>15</v>
      </c>
      <c r="C29" s="31" t="s">
        <v>16</v>
      </c>
      <c r="D29" s="34" t="s">
        <v>17</v>
      </c>
      <c r="E29" s="33">
        <v>41977</v>
      </c>
      <c r="F29" s="33">
        <v>45504</v>
      </c>
      <c r="G29" s="28">
        <v>30000000</v>
      </c>
      <c r="H29" s="32" t="s">
        <v>18</v>
      </c>
      <c r="I29" s="36">
        <v>23534451</v>
      </c>
      <c r="J29" s="37">
        <v>6465549</v>
      </c>
      <c r="K29" s="29">
        <v>0.79</v>
      </c>
    </row>
    <row r="30" spans="1:12" ht="18.75" customHeight="1" thickBot="1">
      <c r="A30" s="10"/>
      <c r="B30" s="38" t="s">
        <v>30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1" ht="34.5" thickBot="1">
      <c r="A31" s="32">
        <v>1</v>
      </c>
      <c r="B31" s="34" t="s">
        <v>15</v>
      </c>
      <c r="C31" s="31" t="s">
        <v>16</v>
      </c>
      <c r="D31" s="34" t="s">
        <v>17</v>
      </c>
      <c r="E31" s="33">
        <v>41977</v>
      </c>
      <c r="F31" s="33">
        <v>45504</v>
      </c>
      <c r="G31" s="28">
        <v>30000000</v>
      </c>
      <c r="H31" s="32" t="s">
        <v>18</v>
      </c>
      <c r="I31" s="36">
        <v>23793071</v>
      </c>
      <c r="J31" s="37">
        <v>6206929</v>
      </c>
      <c r="K31" s="29">
        <v>0.8</v>
      </c>
    </row>
    <row r="32" spans="1:11" ht="9.75">
      <c r="A32" s="10"/>
      <c r="B32" s="21"/>
      <c r="C32" s="21"/>
      <c r="D32" s="21"/>
      <c r="E32" s="21"/>
      <c r="F32" s="12"/>
      <c r="G32" s="12"/>
      <c r="H32" s="6"/>
      <c r="I32" s="6"/>
      <c r="J32" s="14"/>
      <c r="K32" s="7"/>
    </row>
    <row r="33" spans="1:11" ht="9.75">
      <c r="A33" s="10"/>
      <c r="B33" s="21"/>
      <c r="C33" s="21"/>
      <c r="D33" s="21"/>
      <c r="E33" s="21"/>
      <c r="F33" s="12"/>
      <c r="G33" s="12"/>
      <c r="H33" s="6"/>
      <c r="I33" s="6"/>
      <c r="J33" s="14"/>
      <c r="K33" s="7"/>
    </row>
    <row r="34" spans="1:11" ht="9.75">
      <c r="A34" s="10"/>
      <c r="B34" s="21"/>
      <c r="C34" s="21"/>
      <c r="D34" s="21"/>
      <c r="E34" s="21"/>
      <c r="F34" s="12"/>
      <c r="G34" s="12"/>
      <c r="H34" s="6"/>
      <c r="I34" s="6"/>
      <c r="J34" s="14"/>
      <c r="K34" s="7"/>
    </row>
    <row r="35" spans="1:11" ht="9.75">
      <c r="A35" s="10"/>
      <c r="B35" s="21"/>
      <c r="C35" s="21"/>
      <c r="D35" s="21"/>
      <c r="E35" s="21"/>
      <c r="F35" s="12"/>
      <c r="G35" s="12"/>
      <c r="H35" s="6"/>
      <c r="I35" s="6"/>
      <c r="J35" s="14"/>
      <c r="K35" s="7"/>
    </row>
    <row r="36" spans="1:11" ht="9.75">
      <c r="A36" s="10"/>
      <c r="B36" s="21"/>
      <c r="C36" s="21"/>
      <c r="D36" s="21"/>
      <c r="E36" s="21"/>
      <c r="F36" s="12"/>
      <c r="G36" s="12"/>
      <c r="H36" s="6"/>
      <c r="I36" s="6"/>
      <c r="J36" s="14"/>
      <c r="K36" s="7"/>
    </row>
    <row r="37" spans="1:11" ht="9.75">
      <c r="A37" s="10"/>
      <c r="B37" s="21"/>
      <c r="C37" s="21"/>
      <c r="D37" s="21"/>
      <c r="E37" s="21"/>
      <c r="F37" s="12"/>
      <c r="G37" s="12"/>
      <c r="H37" s="6"/>
      <c r="I37" s="6"/>
      <c r="J37" s="14"/>
      <c r="K37" s="7"/>
    </row>
    <row r="38" spans="1:11" ht="9.75">
      <c r="A38" s="10"/>
      <c r="B38" s="21"/>
      <c r="C38" s="21"/>
      <c r="D38" s="21"/>
      <c r="E38" s="21"/>
      <c r="F38" s="12"/>
      <c r="G38" s="12"/>
      <c r="H38" s="6"/>
      <c r="I38" s="6"/>
      <c r="J38" s="14"/>
      <c r="K38" s="7"/>
    </row>
    <row r="39" spans="1:11" ht="9.75">
      <c r="A39" s="10"/>
      <c r="B39" s="21"/>
      <c r="C39" s="21"/>
      <c r="D39" s="21"/>
      <c r="E39" s="21"/>
      <c r="F39" s="12"/>
      <c r="G39" s="12"/>
      <c r="H39" s="6"/>
      <c r="I39" s="6"/>
      <c r="J39" s="14"/>
      <c r="K39" s="7"/>
    </row>
    <row r="40" spans="1:11" ht="9.75">
      <c r="A40" s="10"/>
      <c r="B40" s="21"/>
      <c r="C40" s="21"/>
      <c r="D40" s="21"/>
      <c r="E40" s="21"/>
      <c r="F40" s="12"/>
      <c r="G40" s="12"/>
      <c r="H40" s="6"/>
      <c r="I40" s="6"/>
      <c r="J40" s="14"/>
      <c r="K40" s="7"/>
    </row>
    <row r="41" spans="1:11" ht="9.75">
      <c r="A41" s="10"/>
      <c r="B41" s="21"/>
      <c r="C41" s="21"/>
      <c r="D41" s="21"/>
      <c r="E41" s="21"/>
      <c r="F41" s="12"/>
      <c r="G41" s="12"/>
      <c r="H41" s="6"/>
      <c r="I41" s="6"/>
      <c r="J41" s="14"/>
      <c r="K41" s="7"/>
    </row>
    <row r="42" spans="1:11" ht="9.75">
      <c r="A42" s="10"/>
      <c r="B42" s="21"/>
      <c r="C42" s="21"/>
      <c r="D42" s="21"/>
      <c r="E42" s="21"/>
      <c r="F42" s="12"/>
      <c r="G42" s="12"/>
      <c r="H42" s="6"/>
      <c r="I42" s="6"/>
      <c r="J42" s="14"/>
      <c r="K42" s="7"/>
    </row>
    <row r="43" spans="1:11" ht="9.75">
      <c r="A43" s="10"/>
      <c r="B43" s="21"/>
      <c r="C43" s="21"/>
      <c r="D43" s="21"/>
      <c r="E43" s="21"/>
      <c r="F43" s="12"/>
      <c r="G43" s="12"/>
      <c r="H43" s="6"/>
      <c r="I43" s="6"/>
      <c r="J43" s="14"/>
      <c r="K43" s="7"/>
    </row>
    <row r="44" spans="1:11" ht="9.75">
      <c r="A44" s="10"/>
      <c r="B44" s="21"/>
      <c r="C44" s="21"/>
      <c r="D44" s="21"/>
      <c r="E44" s="21"/>
      <c r="F44" s="12"/>
      <c r="G44" s="12"/>
      <c r="H44" s="6"/>
      <c r="I44" s="6"/>
      <c r="J44" s="14"/>
      <c r="K44" s="7"/>
    </row>
    <row r="45" spans="1:11" ht="9.75">
      <c r="A45" s="10"/>
      <c r="B45" s="21"/>
      <c r="C45" s="21"/>
      <c r="D45" s="21"/>
      <c r="E45" s="21"/>
      <c r="F45" s="12"/>
      <c r="G45" s="12"/>
      <c r="H45" s="6"/>
      <c r="I45" s="6"/>
      <c r="J45" s="14"/>
      <c r="K45" s="7"/>
    </row>
    <row r="46" spans="1:11" ht="9.75">
      <c r="A46" s="10"/>
      <c r="B46" s="21"/>
      <c r="C46" s="21"/>
      <c r="D46" s="21"/>
      <c r="E46" s="21"/>
      <c r="F46" s="12"/>
      <c r="G46" s="12"/>
      <c r="H46" s="6"/>
      <c r="I46" s="6"/>
      <c r="J46" s="14"/>
      <c r="K46" s="7"/>
    </row>
    <row r="47" spans="1:11" ht="9.75">
      <c r="A47" s="10"/>
      <c r="B47" s="21"/>
      <c r="C47" s="21"/>
      <c r="D47" s="21"/>
      <c r="E47" s="21"/>
      <c r="F47" s="12"/>
      <c r="G47" s="12"/>
      <c r="H47" s="6"/>
      <c r="I47" s="6"/>
      <c r="J47" s="14"/>
      <c r="K47" s="7"/>
    </row>
    <row r="48" spans="1:11" ht="9.75">
      <c r="A48" s="10"/>
      <c r="B48" s="21"/>
      <c r="C48" s="21"/>
      <c r="D48" s="21"/>
      <c r="E48" s="21"/>
      <c r="F48" s="12"/>
      <c r="G48" s="12"/>
      <c r="H48" s="6"/>
      <c r="I48" s="6"/>
      <c r="J48" s="14"/>
      <c r="K48" s="7"/>
    </row>
    <row r="49" spans="1:11" ht="9.75">
      <c r="A49" s="10"/>
      <c r="B49" s="21"/>
      <c r="C49" s="21"/>
      <c r="D49" s="21"/>
      <c r="E49" s="21"/>
      <c r="F49" s="12"/>
      <c r="G49" s="12"/>
      <c r="H49" s="6"/>
      <c r="I49" s="6"/>
      <c r="J49" s="14"/>
      <c r="K49" s="7"/>
    </row>
    <row r="50" spans="1:11" ht="9.75">
      <c r="A50" s="10"/>
      <c r="B50" s="21"/>
      <c r="C50" s="21"/>
      <c r="D50" s="21"/>
      <c r="E50" s="21"/>
      <c r="F50" s="12"/>
      <c r="G50" s="12"/>
      <c r="H50" s="6"/>
      <c r="I50" s="6"/>
      <c r="J50" s="14"/>
      <c r="K50" s="7"/>
    </row>
    <row r="51" spans="1:11" ht="9.75">
      <c r="A51" s="10"/>
      <c r="B51" s="21"/>
      <c r="C51" s="21"/>
      <c r="D51" s="21"/>
      <c r="E51" s="21"/>
      <c r="F51" s="12"/>
      <c r="G51" s="12"/>
      <c r="H51" s="6"/>
      <c r="I51" s="6"/>
      <c r="J51" s="14"/>
      <c r="K51" s="7"/>
    </row>
    <row r="52" spans="1:11" ht="9.75">
      <c r="A52" s="10"/>
      <c r="B52" s="21"/>
      <c r="C52" s="21"/>
      <c r="D52" s="21"/>
      <c r="E52" s="21"/>
      <c r="F52" s="12"/>
      <c r="G52" s="12"/>
      <c r="H52" s="6"/>
      <c r="I52" s="6"/>
      <c r="J52" s="14"/>
      <c r="K52" s="7"/>
    </row>
    <row r="53" spans="1:11" ht="9.75">
      <c r="A53" s="10"/>
      <c r="B53" s="21"/>
      <c r="C53" s="21"/>
      <c r="D53" s="21"/>
      <c r="E53" s="21"/>
      <c r="F53" s="12"/>
      <c r="G53" s="12"/>
      <c r="H53" s="6"/>
      <c r="I53" s="6"/>
      <c r="J53" s="14"/>
      <c r="K53" s="7"/>
    </row>
    <row r="54" spans="1:11" ht="9.75">
      <c r="A54" s="10"/>
      <c r="B54" s="21"/>
      <c r="C54" s="21"/>
      <c r="D54" s="21"/>
      <c r="E54" s="21"/>
      <c r="F54" s="12"/>
      <c r="G54" s="12"/>
      <c r="H54" s="6"/>
      <c r="I54" s="6"/>
      <c r="J54" s="14"/>
      <c r="K54" s="7"/>
    </row>
    <row r="55" spans="1:11" ht="9.75">
      <c r="A55" s="10"/>
      <c r="B55" s="21"/>
      <c r="C55" s="21"/>
      <c r="D55" s="21"/>
      <c r="E55" s="21"/>
      <c r="F55" s="12"/>
      <c r="G55" s="12"/>
      <c r="H55" s="6"/>
      <c r="I55" s="6"/>
      <c r="J55" s="14"/>
      <c r="K55" s="7"/>
    </row>
    <row r="56" spans="1:11" ht="9.75">
      <c r="A56" s="10"/>
      <c r="B56" s="21"/>
      <c r="C56" s="21"/>
      <c r="D56" s="21"/>
      <c r="E56" s="21"/>
      <c r="F56" s="12"/>
      <c r="G56" s="12"/>
      <c r="H56" s="6"/>
      <c r="I56" s="6"/>
      <c r="J56" s="14"/>
      <c r="K56" s="7"/>
    </row>
    <row r="57" spans="1:11" ht="9.75">
      <c r="A57" s="10"/>
      <c r="B57" s="21"/>
      <c r="C57" s="21"/>
      <c r="D57" s="21"/>
      <c r="E57" s="21"/>
      <c r="F57" s="12"/>
      <c r="G57" s="12"/>
      <c r="H57" s="6"/>
      <c r="I57" s="6"/>
      <c r="J57" s="14"/>
      <c r="K57" s="7"/>
    </row>
    <row r="58" spans="1:11" ht="9.75">
      <c r="A58" s="10"/>
      <c r="B58" s="21"/>
      <c r="C58" s="21"/>
      <c r="D58" s="21"/>
      <c r="E58" s="21"/>
      <c r="F58" s="12"/>
      <c r="G58" s="12"/>
      <c r="H58" s="6"/>
      <c r="I58" s="6"/>
      <c r="J58" s="14"/>
      <c r="K58" s="7"/>
    </row>
    <row r="59" spans="1:11" ht="10.5" thickBot="1">
      <c r="A59" s="11"/>
      <c r="B59" s="22"/>
      <c r="C59" s="22"/>
      <c r="D59" s="22"/>
      <c r="E59" s="22"/>
      <c r="F59" s="13"/>
      <c r="G59" s="13"/>
      <c r="H59" s="8"/>
      <c r="I59" s="8"/>
      <c r="J59" s="15"/>
      <c r="K59" s="9"/>
    </row>
  </sheetData>
  <sheetProtection formatCells="0" formatColumns="0" formatRows="0" insertRows="0" deleteRows="0" selectLockedCells="1"/>
  <mergeCells count="14">
    <mergeCell ref="B28:L28"/>
    <mergeCell ref="B30:L30"/>
    <mergeCell ref="A16:K16"/>
    <mergeCell ref="B18:L18"/>
    <mergeCell ref="B20:L20"/>
    <mergeCell ref="B22:L22"/>
    <mergeCell ref="B24:L24"/>
    <mergeCell ref="B26:L26"/>
    <mergeCell ref="A1:K6"/>
    <mergeCell ref="A7:K7"/>
    <mergeCell ref="J9:J10"/>
    <mergeCell ref="K9:K10"/>
    <mergeCell ref="A11:K12"/>
    <mergeCell ref="A14:K14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 02</cp:lastModifiedBy>
  <cp:lastPrinted>2020-08-06T14:58:37Z</cp:lastPrinted>
  <dcterms:created xsi:type="dcterms:W3CDTF">2019-02-08T17:46:29Z</dcterms:created>
  <dcterms:modified xsi:type="dcterms:W3CDTF">2023-01-18T15:18:47Z</dcterms:modified>
  <cp:category/>
  <cp:version/>
  <cp:contentType/>
  <cp:contentStatus/>
</cp:coreProperties>
</file>