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<sst xmlns="http://schemas.openxmlformats.org/spreadsheetml/2006/main" count="28" uniqueCount="28">
  <si>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</si>
  <si>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</si>
  <si>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</si>
  <si>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</si>
  <si>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</si>
  <si>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</si>
  <si>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</si>
  <si>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</si>
  <si>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</si>
  <si>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</si>
  <si>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</si>
  <si>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</si>
  <si>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</si>
  <si>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</si>
  <si>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</si>
  <si>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</si>
  <si>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</si>
  <si>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</si>
  <si>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</si>
  <si>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</si>
  <si>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</si>
  <si>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</si>
  <si>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</si>
  <si>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</si>
  <si>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</si>
  <si>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Aseo Público</t>
  </si>
  <si>
    <t>Residuos ingresados en vertedero municipal</t>
  </si>
  <si>
    <t>Toneladas de residuos foráneos y municipales que se recibieron en el vertedero del muncipio.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</si>
</sst>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4" fontId="0" fillId="3" borderId="14" xfId="0" applyNumberFormat="1" applyFont="1" applyFill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16</xdr:col>
      <xdr:colOff>819150</xdr:colOff>
      <xdr:row>0</xdr:row>
      <xdr:rowOff>634799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50"/>
          <a:ext cx="11620500" cy="6157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8">
          <cell r="F118">
            <v>6733.1100000000006</v>
          </cell>
          <cell r="G118">
            <v>6263.97</v>
          </cell>
          <cell r="H118">
            <v>8388.07</v>
          </cell>
          <cell r="I118">
            <v>6386.4400000000005</v>
          </cell>
          <cell r="J118">
            <v>0</v>
          </cell>
          <cell r="K118">
            <v>6845.8</v>
          </cell>
          <cell r="L118">
            <v>7237.09</v>
          </cell>
          <cell r="M118">
            <v>6635.79</v>
          </cell>
          <cell r="N118">
            <v>7323.23</v>
          </cell>
          <cell r="O118">
            <v>1855.65</v>
          </cell>
          <cell r="P118">
            <v>0</v>
          </cell>
          <cell r="Q118">
            <v>0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L17" sqref="L17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14" width="9.4257812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2020</v>
      </c>
      <c r="D8" s="38"/>
      <c r="E8" s="39"/>
      <c r="F8" s="37">
        <v>2021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[1]SMG!F118</f>
        <v>6733.1100000000006</v>
      </c>
      <c r="D10" s="11">
        <f>[1]SMG!G118</f>
        <v>6263.97</v>
      </c>
      <c r="E10" s="11">
        <f>[1]SMG!H118</f>
        <v>8388.07</v>
      </c>
      <c r="F10" s="12">
        <f>[1]SMG!I118</f>
        <v>6386.4400000000005</v>
      </c>
      <c r="G10" s="12">
        <f>[1]SMG!J118</f>
        <v>0</v>
      </c>
      <c r="H10" s="12">
        <f>[1]SMG!K118</f>
        <v>6845.8</v>
      </c>
      <c r="I10" s="12">
        <f>[1]SMG!L118</f>
        <v>7237.09</v>
      </c>
      <c r="J10" s="12">
        <f>[1]SMG!M118</f>
        <v>6635.79</v>
      </c>
      <c r="K10" s="12">
        <f>[1]SMG!N118</f>
        <v>7323.23</v>
      </c>
      <c r="L10" s="12">
        <f>[1]SMG!O118</f>
        <v>1855.65</v>
      </c>
      <c r="M10" s="12">
        <f>[1]SMG!P118</f>
        <v>0</v>
      </c>
      <c r="N10" s="12">
        <f>[1]SMG!Q118</f>
        <v>0</v>
      </c>
      <c r="O10" s="10">
        <v>67154.710000000006</v>
      </c>
      <c r="P10" s="7">
        <f>SUM(C10:N10)</f>
        <v>57669.150000000016</v>
      </c>
      <c r="Q10" s="8">
        <f>P10/O10</f>
        <v>0.85875063714816147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2021-09-02T20:00:22Z</dcterms:modified>
</cp:coreProperties>
</file>