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2" i="1" l="1"/>
  <c r="P13" i="1" l="1"/>
  <c r="Q13" i="1" s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<sst xmlns="http://schemas.openxmlformats.org/spreadsheetml/2006/main" count="33" uniqueCount="32">
  <si>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</si>
  <si>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</si>
  <si>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</si>
  <si>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</si>
  <si>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</si>
  <si>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</si>
  <si>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</si>
  <si>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</si>
  <si>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</si>
  <si>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</si>
  <si>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</si>
  <si>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</si>
  <si>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</si>
  <si>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</si>
  <si>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</si>
  <si>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</si>
  <si>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</si>
  <si>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</si>
  <si>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</si>
  <si>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</si>
  <si>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</si>
  <si>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</si>
  <si>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</si>
  <si>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</si>
  <si>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</si>
  <si>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</si>
  <si>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Construcción de la Comunidad</t>
  </si>
  <si>
    <t>Eventos realizados</t>
  </si>
  <si>
    <t>CdC Bellavista</t>
  </si>
  <si>
    <t>Sesiones de talleres</t>
  </si>
  <si>
    <t>Totalizar los eventos realizados en el centro de desarrollo.</t>
  </si>
  <si>
    <t>Cuantificar las sesiones llevadas a cabo en los talleres artisticos y culturales.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</si>
</sst>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16</xdr:col>
      <xdr:colOff>818127</xdr:colOff>
      <xdr:row>0</xdr:row>
      <xdr:rowOff>644324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8575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4">
          <cell r="F194">
            <v>4</v>
          </cell>
          <cell r="G194">
            <v>6</v>
          </cell>
          <cell r="H194">
            <v>0</v>
          </cell>
          <cell r="I194">
            <v>0</v>
          </cell>
          <cell r="J194">
            <v>0</v>
          </cell>
          <cell r="K194">
            <v>3</v>
          </cell>
          <cell r="L194">
            <v>7</v>
          </cell>
          <cell r="M194">
            <v>3</v>
          </cell>
          <cell r="N194">
            <v>3</v>
          </cell>
          <cell r="O194"/>
          <cell r="P194"/>
          <cell r="Q194"/>
        </row>
        <row r="196">
          <cell r="F196">
            <v>18</v>
          </cell>
          <cell r="G196">
            <v>10</v>
          </cell>
          <cell r="H196">
            <v>0</v>
          </cell>
          <cell r="I196">
            <v>0</v>
          </cell>
          <cell r="J196">
            <v>21</v>
          </cell>
          <cell r="K196">
            <v>22</v>
          </cell>
          <cell r="L196">
            <v>14</v>
          </cell>
          <cell r="M196">
            <v>21</v>
          </cell>
          <cell r="N196">
            <v>19</v>
          </cell>
          <cell r="O196"/>
          <cell r="P196"/>
          <cell r="Q196"/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T23" sqref="T2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2:17" x14ac:dyDescent="0.25">
      <c r="B2" s="47" t="s">
        <v>2</v>
      </c>
      <c r="C2" s="48"/>
      <c r="D2" s="48"/>
      <c r="E2" s="49"/>
      <c r="F2" s="43" t="s">
        <v>26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2:17" x14ac:dyDescent="0.25">
      <c r="B3" s="24" t="s">
        <v>0</v>
      </c>
      <c r="C3" s="25"/>
      <c r="D3" s="25"/>
      <c r="E3" s="26"/>
      <c r="F3" s="45" t="s">
        <v>28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24" t="s">
        <v>1</v>
      </c>
      <c r="C5" s="25"/>
      <c r="D5" s="25"/>
      <c r="E5" s="26"/>
      <c r="F5" s="34" t="s">
        <v>27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2:17" x14ac:dyDescent="0.25">
      <c r="B6" s="27" t="s">
        <v>3</v>
      </c>
      <c r="C6" s="28"/>
      <c r="D6" s="28"/>
      <c r="E6" s="29"/>
      <c r="F6" s="36" t="s">
        <v>30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2:17" x14ac:dyDescent="0.25">
      <c r="B7" s="24" t="s">
        <v>23</v>
      </c>
      <c r="C7" s="25"/>
      <c r="D7" s="25"/>
      <c r="E7" s="26"/>
      <c r="F7" s="34" t="s">
        <v>29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2:17" x14ac:dyDescent="0.25">
      <c r="B8" s="27" t="s">
        <v>3</v>
      </c>
      <c r="C8" s="28"/>
      <c r="D8" s="28"/>
      <c r="E8" s="29"/>
      <c r="F8" s="36" t="s">
        <v>31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38" t="s">
        <v>21</v>
      </c>
      <c r="C10" s="21">
        <v>2020</v>
      </c>
      <c r="D10" s="22"/>
      <c r="E10" s="23"/>
      <c r="F10" s="21">
        <v>2021</v>
      </c>
      <c r="G10" s="22"/>
      <c r="H10" s="22"/>
      <c r="I10" s="22"/>
      <c r="J10" s="22"/>
      <c r="K10" s="22"/>
      <c r="L10" s="22"/>
      <c r="M10" s="22"/>
      <c r="N10" s="22"/>
      <c r="O10" s="18" t="s">
        <v>25</v>
      </c>
      <c r="P10" s="19"/>
      <c r="Q10" s="20"/>
    </row>
    <row r="11" spans="2:17" ht="27.75" customHeight="1" x14ac:dyDescent="0.25">
      <c r="B11" s="3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3">
        <f>[1]CC!F194</f>
        <v>4</v>
      </c>
      <c r="D12" s="13">
        <f>[1]CC!G194</f>
        <v>6</v>
      </c>
      <c r="E12" s="13">
        <f>[1]CC!H194</f>
        <v>0</v>
      </c>
      <c r="F12" s="14">
        <f>[1]CC!I194</f>
        <v>0</v>
      </c>
      <c r="G12" s="14">
        <f>[1]CC!J194</f>
        <v>0</v>
      </c>
      <c r="H12" s="14">
        <f>[1]CC!K194</f>
        <v>3</v>
      </c>
      <c r="I12" s="14">
        <f>[1]CC!L194</f>
        <v>7</v>
      </c>
      <c r="J12" s="14">
        <f>[1]CC!M194</f>
        <v>3</v>
      </c>
      <c r="K12" s="14">
        <f>[1]CC!N194</f>
        <v>3</v>
      </c>
      <c r="L12" s="14">
        <f>[1]CC!O194</f>
        <v>0</v>
      </c>
      <c r="M12" s="14">
        <f>[1]CC!P194</f>
        <v>0</v>
      </c>
      <c r="N12" s="14">
        <f>[1]CC!Q194</f>
        <v>0</v>
      </c>
      <c r="O12" s="8">
        <v>156</v>
      </c>
      <c r="P12" s="8">
        <f>SUM(C12:N12)</f>
        <v>26</v>
      </c>
      <c r="Q12" s="10">
        <f>P12/O12</f>
        <v>0.16666666666666666</v>
      </c>
    </row>
    <row r="13" spans="2:17" ht="15.75" thickBot="1" x14ac:dyDescent="0.3">
      <c r="B13" s="6" t="s">
        <v>5</v>
      </c>
      <c r="C13" s="15">
        <f>[1]CC!F196</f>
        <v>18</v>
      </c>
      <c r="D13" s="15">
        <f>[1]CC!G196</f>
        <v>10</v>
      </c>
      <c r="E13" s="15">
        <f>[1]CC!H196</f>
        <v>0</v>
      </c>
      <c r="F13" s="16">
        <f>[1]CC!I196</f>
        <v>0</v>
      </c>
      <c r="G13" s="16">
        <f>[1]CC!J196</f>
        <v>21</v>
      </c>
      <c r="H13" s="16">
        <f>[1]CC!K196</f>
        <v>22</v>
      </c>
      <c r="I13" s="16">
        <f>[1]CC!L196</f>
        <v>14</v>
      </c>
      <c r="J13" s="16">
        <f>[1]CC!M196</f>
        <v>21</v>
      </c>
      <c r="K13" s="16">
        <f>[1]CC!N196</f>
        <v>19</v>
      </c>
      <c r="L13" s="16">
        <f>[1]CC!O196</f>
        <v>0</v>
      </c>
      <c r="M13" s="16">
        <f>[1]CC!P196</f>
        <v>0</v>
      </c>
      <c r="N13" s="16">
        <f>[1]CC!Q196</f>
        <v>0</v>
      </c>
      <c r="O13" s="17">
        <v>509</v>
      </c>
      <c r="P13" s="9">
        <f>SUM(C13:N13)</f>
        <v>125</v>
      </c>
      <c r="Q13" s="11">
        <f>P13/O13</f>
        <v>0.24557956777996071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2021-09-02T20:01:18Z</dcterms:modified>
</cp:coreProperties>
</file>