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F.I.S.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C13" i="1" l="1"/>
  <c r="D13" i="1"/>
  <c r="E13" i="1"/>
  <c r="F13" i="1"/>
  <c r="G13" i="1"/>
  <c r="H13" i="1"/>
  <c r="I13" i="1"/>
  <c r="J13" i="1"/>
  <c r="K13" i="1"/>
  <c r="L13" i="1"/>
  <c r="M13" i="1"/>
  <c r="N13" i="1"/>
  <c r="C12" i="1"/>
  <c r="D12" i="1"/>
  <c r="E12" i="1"/>
  <c r="F12" i="1"/>
  <c r="G12" i="1"/>
  <c r="H12" i="1"/>
  <c r="I12" i="1"/>
  <c r="J12" i="1"/>
  <c r="K12" i="1"/>
  <c r="L12" i="1"/>
  <c r="M12" i="1"/>
  <c r="N12" i="1"/>
  <c r="P13" i="1" l="1"/>
  <c r="P12" i="1"/>
  <c r="Q13" i="1" l="1"/>
  <c r="Q12" i="1"/>
</calcChain>
</file>

<file path=xl/sharedStrings.xml><?xml version="1.0" encoding="utf-8"?>
<sst xmlns="http://schemas.openxmlformats.org/spreadsheetml/2006/main" count="33" uniqueCount="32">
  <si>
    <t>ÁREA:</t>
  </si>
  <si>
    <t>INDICADOR 1</t>
  </si>
  <si>
    <t>COORDINACIÓN:</t>
  </si>
  <si>
    <t>Objetivo:</t>
  </si>
  <si>
    <t>Indicador 1</t>
  </si>
  <si>
    <t xml:space="preserve">Indicador 2  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</si>
  <si>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</si>
  <si>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</si>
  <si>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</si>
  <si>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</si>
  <si>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</si>
  <si>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</si>
  <si>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</si>
  <si>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</si>
  <si>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</si>
  <si>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</si>
  <si>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</si>
  <si>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</si>
  <si>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</si>
  <si>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Parcial</t>
  </si>
  <si>
    <t>SEGUIMIENTO DE INDICADORES</t>
  </si>
  <si>
    <t>No. de indicador</t>
  </si>
  <si>
    <t>Presidencia Municipal</t>
  </si>
  <si>
    <t>Porcentaje de Avance</t>
  </si>
  <si>
    <t>INDICADOR 2</t>
  </si>
  <si>
    <t xml:space="preserve">RESULTADOS </t>
  </si>
  <si>
    <t>Grado de avance</t>
  </si>
  <si>
    <t>Comunicación Social</t>
  </si>
  <si>
    <t>Notas informativas</t>
  </si>
  <si>
    <t>Difusión de las actividades institucionales.</t>
  </si>
  <si>
    <t>Publicaciones</t>
  </si>
  <si>
    <t>Conteo de los elementos gráficos.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</si>
</sst>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thin">
        <color theme="9" tint="-0.499984740745262"/>
      </bottom>
      <diagonal/>
    </border>
    <border>
      <left/>
      <right/>
      <top style="medium">
        <color theme="9" tint="-0.499984740745262"/>
      </top>
      <bottom style="thin">
        <color theme="9" tint="-0.499984740745262"/>
      </bottom>
      <diagonal/>
    </border>
    <border>
      <left/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medium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5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4" borderId="4" xfId="0" applyFont="1" applyFill="1" applyBorder="1"/>
    <xf numFmtId="0" fontId="0" fillId="0" borderId="5" xfId="0" applyBorder="1" applyAlignment="1">
      <alignment horizontal="center" vertical="center" wrapText="1"/>
    </xf>
    <xf numFmtId="0" fontId="3" fillId="4" borderId="6" xfId="0" applyFont="1" applyFill="1" applyBorder="1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9" fontId="0" fillId="0" borderId="5" xfId="0" applyNumberFormat="1" applyBorder="1" applyAlignment="1">
      <alignment horizontal="center"/>
    </xf>
    <xf numFmtId="9" fontId="0" fillId="0" borderId="8" xfId="0" applyNumberFormat="1" applyBorder="1" applyAlignment="1">
      <alignment horizontal="center"/>
    </xf>
    <xf numFmtId="0" fontId="2" fillId="3" borderId="13" xfId="0" applyFont="1" applyFill="1" applyBorder="1" applyAlignment="1">
      <alignment horizontal="center" vertical="center"/>
    </xf>
    <xf numFmtId="0" fontId="0" fillId="3" borderId="13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3" borderId="14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3" fontId="0" fillId="0" borderId="7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3" fillId="6" borderId="15" xfId="0" applyFont="1" applyFill="1" applyBorder="1" applyAlignment="1">
      <alignment horizontal="center" vertical="center"/>
    </xf>
    <xf numFmtId="0" fontId="3" fillId="6" borderId="16" xfId="0" applyFont="1" applyFill="1" applyBorder="1" applyAlignment="1">
      <alignment horizontal="center" vertical="center"/>
    </xf>
    <xf numFmtId="0" fontId="3" fillId="6" borderId="20" xfId="0" applyFont="1" applyFill="1" applyBorder="1" applyAlignment="1">
      <alignment horizontal="center" vertical="center"/>
    </xf>
    <xf numFmtId="0" fontId="1" fillId="6" borderId="15" xfId="0" applyFont="1" applyFill="1" applyBorder="1" applyAlignment="1">
      <alignment horizontal="center" vertical="center"/>
    </xf>
    <xf numFmtId="0" fontId="1" fillId="6" borderId="16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left"/>
    </xf>
    <xf numFmtId="0" fontId="3" fillId="4" borderId="16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left"/>
    </xf>
    <xf numFmtId="0" fontId="3" fillId="4" borderId="17" xfId="0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6" borderId="21" xfId="0" applyFont="1" applyFill="1" applyBorder="1" applyAlignment="1">
      <alignment horizontal="center" vertical="center"/>
    </xf>
    <xf numFmtId="0" fontId="3" fillId="6" borderId="22" xfId="0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3" fillId="4" borderId="18" xfId="0" applyFont="1" applyFill="1" applyBorder="1" applyAlignment="1">
      <alignment horizontal="left"/>
    </xf>
    <xf numFmtId="0" fontId="3" fillId="4" borderId="19" xfId="0" applyFont="1" applyFill="1" applyBorder="1" applyAlignment="1">
      <alignment horizontal="left"/>
    </xf>
    <xf numFmtId="0" fontId="3" fillId="4" borderId="12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28575</xdr:rowOff>
    </xdr:from>
    <xdr:to>
      <xdr:col>16</xdr:col>
      <xdr:colOff>808602</xdr:colOff>
      <xdr:row>0</xdr:row>
      <xdr:rowOff>644324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4325" y="28575"/>
          <a:ext cx="10181202" cy="61574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inete2\Desktop\Jefatura%20de%20GABINETE%202018-2021\SIME%202018-2021\Concentrados%20Mensuales\SIME%20Concentrado%20Mensual%20(oct%202020%20-%20sep%20202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"/>
      <sheetName val="TESO"/>
      <sheetName val="PRES"/>
      <sheetName val="GAB"/>
      <sheetName val="COM"/>
      <sheetName val="CTC"/>
      <sheetName val="SG"/>
      <sheetName val="AIG "/>
      <sheetName val="CC"/>
      <sheetName val="GC"/>
      <sheetName val="DECD"/>
      <sheetName val="SMG"/>
      <sheetName val="Listado medidas"/>
      <sheetName val="CSP"/>
      <sheetName val="EVM"/>
    </sheetNames>
    <sheetDataSet>
      <sheetData sheetId="0"/>
      <sheetData sheetId="1"/>
      <sheetData sheetId="2"/>
      <sheetData sheetId="3"/>
      <sheetData sheetId="4">
        <row r="10">
          <cell r="F10">
            <v>86</v>
          </cell>
          <cell r="G10">
            <v>54</v>
          </cell>
          <cell r="H10">
            <v>62</v>
          </cell>
          <cell r="I10">
            <v>78</v>
          </cell>
          <cell r="J10">
            <v>62</v>
          </cell>
          <cell r="K10">
            <v>47</v>
          </cell>
          <cell r="L10">
            <v>37</v>
          </cell>
          <cell r="M10">
            <v>13</v>
          </cell>
          <cell r="N10">
            <v>35</v>
          </cell>
          <cell r="O10">
            <v>43</v>
          </cell>
          <cell r="P10">
            <v>53</v>
          </cell>
          <cell r="Q10">
            <v>53</v>
          </cell>
        </row>
        <row r="13">
          <cell r="F13">
            <v>10</v>
          </cell>
          <cell r="G13">
            <v>13</v>
          </cell>
          <cell r="H13">
            <v>12</v>
          </cell>
          <cell r="I13">
            <v>10</v>
          </cell>
          <cell r="J13">
            <v>5</v>
          </cell>
          <cell r="K13">
            <v>5</v>
          </cell>
          <cell r="L13">
            <v>0</v>
          </cell>
          <cell r="M13">
            <v>5</v>
          </cell>
          <cell r="N13">
            <v>8</v>
          </cell>
          <cell r="O13">
            <v>5</v>
          </cell>
          <cell r="P13">
            <v>7</v>
          </cell>
          <cell r="Q13">
            <v>7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380"/>
  <sheetViews>
    <sheetView tabSelected="1" workbookViewId="0">
      <selection activeCell="R17" sqref="R17"/>
    </sheetView>
  </sheetViews>
  <sheetFormatPr baseColWidth="10" defaultColWidth="9.140625" defaultRowHeight="15" x14ac:dyDescent="0.25"/>
  <cols>
    <col min="1" max="1" width="4.42578125" style="1" customWidth="1"/>
    <col min="2" max="2" width="25.28515625" customWidth="1"/>
    <col min="3" max="5" width="7" customWidth="1"/>
    <col min="6" max="14" width="7.85546875" customWidth="1"/>
    <col min="15" max="15" width="11.7109375" customWidth="1"/>
    <col min="16" max="16" width="12.140625" customWidth="1"/>
    <col min="17" max="17" width="12.5703125" customWidth="1"/>
    <col min="18" max="141" width="9.140625" style="1"/>
  </cols>
  <sheetData>
    <row r="1" spans="2:17" ht="52.5" customHeight="1" thickBot="1" x14ac:dyDescent="0.3">
      <c r="B1" s="41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3"/>
    </row>
    <row r="2" spans="2:17" x14ac:dyDescent="0.25">
      <c r="B2" s="48" t="s">
        <v>2</v>
      </c>
      <c r="C2" s="49"/>
      <c r="D2" s="49"/>
      <c r="E2" s="50"/>
      <c r="F2" s="44" t="s">
        <v>22</v>
      </c>
      <c r="G2" s="44"/>
      <c r="H2" s="44"/>
      <c r="I2" s="44"/>
      <c r="J2" s="44"/>
      <c r="K2" s="44"/>
      <c r="L2" s="44"/>
      <c r="M2" s="44"/>
      <c r="N2" s="44"/>
      <c r="O2" s="44"/>
      <c r="P2" s="44"/>
      <c r="Q2" s="45"/>
    </row>
    <row r="3" spans="2:17" x14ac:dyDescent="0.25">
      <c r="B3" s="25" t="s">
        <v>0</v>
      </c>
      <c r="C3" s="26"/>
      <c r="D3" s="26"/>
      <c r="E3" s="27"/>
      <c r="F3" s="46" t="s">
        <v>27</v>
      </c>
      <c r="G3" s="46"/>
      <c r="H3" s="46"/>
      <c r="I3" s="46"/>
      <c r="J3" s="46"/>
      <c r="K3" s="46"/>
      <c r="L3" s="46"/>
      <c r="M3" s="46"/>
      <c r="N3" s="46"/>
      <c r="O3" s="46"/>
      <c r="P3" s="46"/>
      <c r="Q3" s="47"/>
    </row>
    <row r="4" spans="2:17" ht="19.5" customHeight="1" x14ac:dyDescent="0.25">
      <c r="B4" s="31" t="s">
        <v>20</v>
      </c>
      <c r="C4" s="32"/>
      <c r="D4" s="32"/>
      <c r="E4" s="32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4"/>
    </row>
    <row r="5" spans="2:17" x14ac:dyDescent="0.25">
      <c r="B5" s="25" t="s">
        <v>1</v>
      </c>
      <c r="C5" s="26"/>
      <c r="D5" s="26"/>
      <c r="E5" s="27"/>
      <c r="F5" s="35" t="s">
        <v>28</v>
      </c>
      <c r="G5" s="35"/>
      <c r="H5" s="35"/>
      <c r="I5" s="35"/>
      <c r="J5" s="35"/>
      <c r="K5" s="35"/>
      <c r="L5" s="35"/>
      <c r="M5" s="35"/>
      <c r="N5" s="35"/>
      <c r="O5" s="35"/>
      <c r="P5" s="35"/>
      <c r="Q5" s="36"/>
    </row>
    <row r="6" spans="2:17" x14ac:dyDescent="0.25">
      <c r="B6" s="28" t="s">
        <v>3</v>
      </c>
      <c r="C6" s="29"/>
      <c r="D6" s="29"/>
      <c r="E6" s="30"/>
      <c r="F6" s="37" t="s">
        <v>29</v>
      </c>
      <c r="G6" s="37"/>
      <c r="H6" s="37"/>
      <c r="I6" s="37"/>
      <c r="J6" s="37"/>
      <c r="K6" s="37"/>
      <c r="L6" s="37"/>
      <c r="M6" s="37"/>
      <c r="N6" s="37"/>
      <c r="O6" s="37"/>
      <c r="P6" s="37"/>
      <c r="Q6" s="38"/>
    </row>
    <row r="7" spans="2:17" x14ac:dyDescent="0.25">
      <c r="B7" s="25" t="s">
        <v>24</v>
      </c>
      <c r="C7" s="26"/>
      <c r="D7" s="26"/>
      <c r="E7" s="27"/>
      <c r="F7" s="35" t="s">
        <v>30</v>
      </c>
      <c r="G7" s="35"/>
      <c r="H7" s="35"/>
      <c r="I7" s="35"/>
      <c r="J7" s="35"/>
      <c r="K7" s="35"/>
      <c r="L7" s="35"/>
      <c r="M7" s="35"/>
      <c r="N7" s="35"/>
      <c r="O7" s="35"/>
      <c r="P7" s="35"/>
      <c r="Q7" s="36"/>
    </row>
    <row r="8" spans="2:17" x14ac:dyDescent="0.25">
      <c r="B8" s="28" t="s">
        <v>3</v>
      </c>
      <c r="C8" s="29"/>
      <c r="D8" s="29"/>
      <c r="E8" s="30"/>
      <c r="F8" s="37" t="s">
        <v>31</v>
      </c>
      <c r="G8" s="37"/>
      <c r="H8" s="37"/>
      <c r="I8" s="37"/>
      <c r="J8" s="37"/>
      <c r="K8" s="37"/>
      <c r="L8" s="37"/>
      <c r="M8" s="37"/>
      <c r="N8" s="37"/>
      <c r="O8" s="37"/>
      <c r="P8" s="37"/>
      <c r="Q8" s="38"/>
    </row>
    <row r="9" spans="2:17" ht="19.5" customHeight="1" x14ac:dyDescent="0.25">
      <c r="B9" s="31" t="s">
        <v>25</v>
      </c>
      <c r="C9" s="32"/>
      <c r="D9" s="32"/>
      <c r="E9" s="32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4"/>
    </row>
    <row r="10" spans="2:17" ht="19.5" customHeight="1" x14ac:dyDescent="0.25">
      <c r="B10" s="39" t="s">
        <v>21</v>
      </c>
      <c r="C10" s="22">
        <v>2020</v>
      </c>
      <c r="D10" s="23"/>
      <c r="E10" s="24"/>
      <c r="F10" s="22">
        <v>2021</v>
      </c>
      <c r="G10" s="23"/>
      <c r="H10" s="23"/>
      <c r="I10" s="23"/>
      <c r="J10" s="23"/>
      <c r="K10" s="23"/>
      <c r="L10" s="23"/>
      <c r="M10" s="23"/>
      <c r="N10" s="23"/>
      <c r="O10" s="19" t="s">
        <v>26</v>
      </c>
      <c r="P10" s="20"/>
      <c r="Q10" s="21"/>
    </row>
    <row r="11" spans="2:17" ht="27.75" customHeight="1" x14ac:dyDescent="0.25">
      <c r="B11" s="40"/>
      <c r="C11" s="12" t="s">
        <v>15</v>
      </c>
      <c r="D11" s="12" t="s">
        <v>16</v>
      </c>
      <c r="E11" s="12" t="s">
        <v>17</v>
      </c>
      <c r="F11" s="7" t="s">
        <v>6</v>
      </c>
      <c r="G11" s="7" t="s">
        <v>7</v>
      </c>
      <c r="H11" s="7" t="s">
        <v>8</v>
      </c>
      <c r="I11" s="7" t="s">
        <v>9</v>
      </c>
      <c r="J11" s="7" t="s">
        <v>10</v>
      </c>
      <c r="K11" s="7" t="s">
        <v>11</v>
      </c>
      <c r="L11" s="7" t="s">
        <v>12</v>
      </c>
      <c r="M11" s="7" t="s">
        <v>13</v>
      </c>
      <c r="N11" s="7" t="s">
        <v>14</v>
      </c>
      <c r="O11" s="3" t="s">
        <v>18</v>
      </c>
      <c r="P11" s="2" t="s">
        <v>19</v>
      </c>
      <c r="Q11" s="5" t="s">
        <v>23</v>
      </c>
    </row>
    <row r="12" spans="2:17" x14ac:dyDescent="0.25">
      <c r="B12" s="4" t="s">
        <v>4</v>
      </c>
      <c r="C12" s="13">
        <f>[1]COM!F10</f>
        <v>86</v>
      </c>
      <c r="D12" s="13">
        <f>[1]COM!G10</f>
        <v>54</v>
      </c>
      <c r="E12" s="13">
        <f>[1]COM!H10</f>
        <v>62</v>
      </c>
      <c r="F12" s="14">
        <f>[1]COM!I10</f>
        <v>78</v>
      </c>
      <c r="G12" s="14">
        <f>[1]COM!J10</f>
        <v>62</v>
      </c>
      <c r="H12" s="14">
        <f>[1]COM!K10</f>
        <v>47</v>
      </c>
      <c r="I12" s="14">
        <f>[1]COM!L10</f>
        <v>37</v>
      </c>
      <c r="J12" s="14">
        <f>[1]COM!M10</f>
        <v>13</v>
      </c>
      <c r="K12" s="14">
        <f>[1]COM!N10</f>
        <v>35</v>
      </c>
      <c r="L12" s="14">
        <f>[1]COM!O10</f>
        <v>43</v>
      </c>
      <c r="M12" s="14">
        <f>[1]COM!P10</f>
        <v>53</v>
      </c>
      <c r="N12" s="14">
        <f>[1]COM!Q10</f>
        <v>53</v>
      </c>
      <c r="O12" s="18">
        <v>1197</v>
      </c>
      <c r="P12" s="8">
        <f>SUM(C12:N12)</f>
        <v>623</v>
      </c>
      <c r="Q12" s="10">
        <f>P12/O12</f>
        <v>0.52046783625730997</v>
      </c>
    </row>
    <row r="13" spans="2:17" ht="15.75" thickBot="1" x14ac:dyDescent="0.3">
      <c r="B13" s="6" t="s">
        <v>5</v>
      </c>
      <c r="C13" s="15">
        <f>[1]COM!F13</f>
        <v>10</v>
      </c>
      <c r="D13" s="15">
        <f>[1]COM!G13</f>
        <v>13</v>
      </c>
      <c r="E13" s="15">
        <f>[1]COM!H13</f>
        <v>12</v>
      </c>
      <c r="F13" s="16">
        <f>[1]COM!I13</f>
        <v>10</v>
      </c>
      <c r="G13" s="16">
        <f>[1]COM!J13</f>
        <v>5</v>
      </c>
      <c r="H13" s="16">
        <f>[1]COM!K13</f>
        <v>5</v>
      </c>
      <c r="I13" s="16">
        <f>[1]COM!L13</f>
        <v>0</v>
      </c>
      <c r="J13" s="16">
        <f>[1]COM!M13</f>
        <v>5</v>
      </c>
      <c r="K13" s="16">
        <f>[1]COM!N13</f>
        <v>8</v>
      </c>
      <c r="L13" s="16">
        <f>[1]COM!O13</f>
        <v>5</v>
      </c>
      <c r="M13" s="16">
        <f>[1]COM!P13</f>
        <v>7</v>
      </c>
      <c r="N13" s="16">
        <f>[1]COM!Q13</f>
        <v>7</v>
      </c>
      <c r="O13" s="17">
        <v>841</v>
      </c>
      <c r="P13" s="9">
        <f>SUM(C13:N13)</f>
        <v>87</v>
      </c>
      <c r="Q13" s="11">
        <f>P13/O13</f>
        <v>0.10344827586206896</v>
      </c>
    </row>
    <row r="14" spans="2:17" s="1" customFormat="1" x14ac:dyDescent="0.25"/>
    <row r="15" spans="2:17" s="1" customFormat="1" x14ac:dyDescent="0.25"/>
    <row r="16" spans="2:17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</sheetData>
  <mergeCells count="19">
    <mergeCell ref="B1:Q1"/>
    <mergeCell ref="F2:Q2"/>
    <mergeCell ref="F3:Q3"/>
    <mergeCell ref="F5:Q5"/>
    <mergeCell ref="F6:Q6"/>
    <mergeCell ref="B4:Q4"/>
    <mergeCell ref="B2:E2"/>
    <mergeCell ref="B3:E3"/>
    <mergeCell ref="O10:Q10"/>
    <mergeCell ref="C10:E10"/>
    <mergeCell ref="F10:N10"/>
    <mergeCell ref="B5:E5"/>
    <mergeCell ref="B6:E6"/>
    <mergeCell ref="B7:E7"/>
    <mergeCell ref="B8:E8"/>
    <mergeCell ref="B9:Q9"/>
    <mergeCell ref="F7:Q7"/>
    <mergeCell ref="F8:Q8"/>
    <mergeCell ref="B10:B11"/>
  </mergeCells>
  <pageMargins left="0.7" right="0.7" top="0.75" bottom="0.75" header="0.3" footer="0.3"/>
  <pageSetup orientation="portrait" horizontalDpi="0" verticalDpi="0" r:id="rId1"/>
  <ignoredErrors>
    <ignoredError sqref="P12:P13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F.I.S.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2021-09-02T20:01:55Z</dcterms:modified>
</cp:coreProperties>
</file>