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<sst xmlns="http://schemas.openxmlformats.org/spreadsheetml/2006/main" count="33" uniqueCount="32">
  <si>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</si>
  <si>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</si>
  <si>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</si>
  <si>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</si>
  <si>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</si>
  <si>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</si>
  <si>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</si>
  <si>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</si>
  <si>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</si>
  <si>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</si>
  <si>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</si>
  <si>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</si>
  <si>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</si>
  <si>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</si>
  <si>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</si>
  <si>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</si>
  <si>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</si>
  <si>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</si>
  <si>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</si>
  <si>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</si>
  <si>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</si>
  <si>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</si>
  <si>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</si>
  <si>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</si>
  <si>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</si>
  <si>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</si>
  <si>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Sindicatura</t>
  </si>
  <si>
    <t>Prevención de Riesgos Sociales</t>
  </si>
  <si>
    <t>Programa "Padres en prevención"</t>
  </si>
  <si>
    <t>Conocer el impacto del programa en los padres de familia del municipio.</t>
  </si>
  <si>
    <t>Programa "Aprendiendo a cuidarte"</t>
  </si>
  <si>
    <t>Medir el alcance de personas beneficiadas con el tema de autocuidado.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</si>
</sst>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>
        <row r="41">
          <cell r="F41">
            <v>457</v>
          </cell>
          <cell r="G41">
            <v>513</v>
          </cell>
          <cell r="H41">
            <v>456</v>
          </cell>
          <cell r="I41">
            <v>478</v>
          </cell>
          <cell r="J41">
            <v>489</v>
          </cell>
          <cell r="K41">
            <v>523</v>
          </cell>
          <cell r="L41">
            <v>498</v>
          </cell>
          <cell r="M41">
            <v>543</v>
          </cell>
          <cell r="N41">
            <v>512</v>
          </cell>
          <cell r="O41">
            <v>533</v>
          </cell>
          <cell r="P41">
            <v>500</v>
          </cell>
          <cell r="Q41">
            <v>500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P21" sqref="P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2020</v>
      </c>
      <c r="D10" s="44"/>
      <c r="E10" s="45"/>
      <c r="F10" s="43">
        <v>2021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[1]SIN!F41</f>
        <v>457</v>
      </c>
      <c r="D12" s="12">
        <f>[1]SIN!G41</f>
        <v>513</v>
      </c>
      <c r="E12" s="12">
        <f>[1]SIN!H41</f>
        <v>456</v>
      </c>
      <c r="F12" s="13">
        <f>[1]SIN!I41</f>
        <v>478</v>
      </c>
      <c r="G12" s="13">
        <f>[1]SIN!J41</f>
        <v>489</v>
      </c>
      <c r="H12" s="13">
        <f>[1]SIN!K41</f>
        <v>523</v>
      </c>
      <c r="I12" s="13">
        <f>[1]SIN!L41</f>
        <v>498</v>
      </c>
      <c r="J12" s="13">
        <f>[1]SIN!M41</f>
        <v>543</v>
      </c>
      <c r="K12" s="13">
        <f>[1]SIN!N41</f>
        <v>512</v>
      </c>
      <c r="L12" s="13">
        <f>[1]SIN!O41</f>
        <v>533</v>
      </c>
      <c r="M12" s="13">
        <f>[1]SIN!P41</f>
        <v>500</v>
      </c>
      <c r="N12" s="13">
        <f>[1]SIN!Q41</f>
        <v>500</v>
      </c>
      <c r="O12" s="17">
        <v>603</v>
      </c>
      <c r="P12" s="18">
        <f>SUM(C12:N12)</f>
        <v>6002</v>
      </c>
      <c r="Q12" s="9">
        <f>P12/O12</f>
        <v>9.9535655058043115</v>
      </c>
    </row>
    <row r="13" spans="2:17" ht="15.75" thickBot="1" x14ac:dyDescent="0.3">
      <c r="B13" s="6" t="s">
        <v>5</v>
      </c>
      <c r="C13" s="14">
        <f>[1]SIN!F46</f>
        <v>0</v>
      </c>
      <c r="D13" s="14">
        <f>[1]SIN!G46</f>
        <v>0</v>
      </c>
      <c r="E13" s="14">
        <f>[1]SIN!H46</f>
        <v>0</v>
      </c>
      <c r="F13" s="15">
        <f>[1]SIN!I46</f>
        <v>0</v>
      </c>
      <c r="G13" s="15">
        <f>[1]SIN!J46</f>
        <v>0</v>
      </c>
      <c r="H13" s="15">
        <f>[1]SIN!K46</f>
        <v>0</v>
      </c>
      <c r="I13" s="15">
        <f>[1]SIN!L46</f>
        <v>0</v>
      </c>
      <c r="J13" s="15">
        <f>[1]SIN!M46</f>
        <v>0</v>
      </c>
      <c r="K13" s="15">
        <f>[1]SIN!N46</f>
        <v>0</v>
      </c>
      <c r="L13" s="15">
        <f>[1]SIN!O46</f>
        <v>0</v>
      </c>
      <c r="M13" s="15">
        <f>[1]SIN!P46</f>
        <v>0</v>
      </c>
      <c r="N13" s="15">
        <f>[1]SIN!Q46</f>
        <v>0</v>
      </c>
      <c r="O13" s="16">
        <v>1527</v>
      </c>
      <c r="P13" s="8">
        <f>SUM(C13:N13)</f>
        <v>0</v>
      </c>
      <c r="Q13" s="10">
        <f>P13/O13</f>
        <v>0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2021-09-02T20:09:12Z</dcterms:modified>
</cp:coreProperties>
</file>