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2" i="1" l="1"/>
  <c r="Q13" i="1" l="1"/>
  <c r="Q12" i="1"/>
</calcChain>
</file>

<file path=xl/sharedStrings.xml><?xml version="1.0" encoding="utf-8"?>
<sst xmlns="http://schemas.openxmlformats.org/spreadsheetml/2006/main" count="33" uniqueCount="31">
  <si>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</si>
  <si>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</si>
  <si>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</si>
  <si>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</si>
  <si>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</si>
  <si>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</si>
  <si>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</si>
  <si>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</si>
  <si>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</si>
  <si>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</si>
  <si>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</si>
  <si>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</si>
  <si>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</si>
  <si>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</si>
  <si>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</si>
  <si>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</si>
  <si>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</si>
  <si>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</si>
  <si>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</si>
  <si>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</si>
  <si>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</si>
  <si>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</si>
  <si>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</si>
  <si>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</si>
  <si>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</si>
  <si>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</si>
  <si>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Sindicatura</t>
  </si>
  <si>
    <t>Asesorías jurídicas</t>
  </si>
  <si>
    <t>Medir la atención oportuna a la ciudadanía y servidores públicos en temas legales.</t>
  </si>
  <si>
    <t>Juicios activos</t>
  </si>
  <si>
    <t>Registrar y llevar el seguimiento oportuno de cada proceso legal actual.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</si>
</sst>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4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16</xdr:col>
      <xdr:colOff>808602</xdr:colOff>
      <xdr:row>0</xdr:row>
      <xdr:rowOff>634799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0"/>
          <a:ext cx="10181202" cy="61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>
        <row r="5">
          <cell r="F5">
            <v>123</v>
          </cell>
          <cell r="G5">
            <v>127</v>
          </cell>
          <cell r="H5">
            <v>135</v>
          </cell>
          <cell r="I5">
            <v>144</v>
          </cell>
          <cell r="J5">
            <v>132</v>
          </cell>
          <cell r="K5">
            <v>141</v>
          </cell>
          <cell r="L5">
            <v>153</v>
          </cell>
          <cell r="M5">
            <v>151</v>
          </cell>
          <cell r="N5">
            <v>140</v>
          </cell>
          <cell r="O5">
            <v>162</v>
          </cell>
          <cell r="P5">
            <v>140</v>
          </cell>
          <cell r="Q5">
            <v>140</v>
          </cell>
        </row>
        <row r="16">
          <cell r="F16">
            <v>123</v>
          </cell>
          <cell r="G16">
            <v>125</v>
          </cell>
          <cell r="H16">
            <v>125</v>
          </cell>
          <cell r="I16">
            <v>125</v>
          </cell>
          <cell r="J16">
            <v>125</v>
          </cell>
          <cell r="K16">
            <v>127</v>
          </cell>
          <cell r="L16">
            <v>129</v>
          </cell>
          <cell r="M16">
            <v>130</v>
          </cell>
          <cell r="N16">
            <v>130</v>
          </cell>
          <cell r="O16">
            <v>130</v>
          </cell>
          <cell r="P16">
            <v>130</v>
          </cell>
          <cell r="Q16">
            <v>130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W11" sqref="W11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2:17" x14ac:dyDescent="0.25">
      <c r="B2" s="48" t="s">
        <v>2</v>
      </c>
      <c r="C2" s="49"/>
      <c r="D2" s="49"/>
      <c r="E2" s="50"/>
      <c r="F2" s="44" t="s">
        <v>26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2:17" x14ac:dyDescent="0.25">
      <c r="B3" s="25" t="s">
        <v>0</v>
      </c>
      <c r="C3" s="26"/>
      <c r="D3" s="26"/>
      <c r="E3" s="27"/>
      <c r="F3" s="46" t="s">
        <v>26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</row>
    <row r="4" spans="2:17" ht="19.5" customHeight="1" x14ac:dyDescent="0.25">
      <c r="B4" s="31" t="s">
        <v>20</v>
      </c>
      <c r="C4" s="32"/>
      <c r="D4" s="32"/>
      <c r="E4" s="3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</row>
    <row r="5" spans="2:17" x14ac:dyDescent="0.25">
      <c r="B5" s="25" t="s">
        <v>1</v>
      </c>
      <c r="C5" s="26"/>
      <c r="D5" s="26"/>
      <c r="E5" s="27"/>
      <c r="F5" s="35" t="s">
        <v>27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</row>
    <row r="6" spans="2:17" x14ac:dyDescent="0.25">
      <c r="B6" s="28" t="s">
        <v>3</v>
      </c>
      <c r="C6" s="29"/>
      <c r="D6" s="29"/>
      <c r="E6" s="30"/>
      <c r="F6" s="37" t="s">
        <v>28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2:17" x14ac:dyDescent="0.25">
      <c r="B7" s="25" t="s">
        <v>23</v>
      </c>
      <c r="C7" s="26"/>
      <c r="D7" s="26"/>
      <c r="E7" s="27"/>
      <c r="F7" s="35" t="s">
        <v>29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</row>
    <row r="8" spans="2:17" x14ac:dyDescent="0.25">
      <c r="B8" s="28" t="s">
        <v>3</v>
      </c>
      <c r="C8" s="29"/>
      <c r="D8" s="29"/>
      <c r="E8" s="30"/>
      <c r="F8" s="37" t="s">
        <v>30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</row>
    <row r="9" spans="2:17" ht="19.5" customHeight="1" x14ac:dyDescent="0.25">
      <c r="B9" s="31" t="s">
        <v>24</v>
      </c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2:17" ht="19.5" customHeight="1" x14ac:dyDescent="0.25">
      <c r="B10" s="39" t="s">
        <v>21</v>
      </c>
      <c r="C10" s="22">
        <v>2020</v>
      </c>
      <c r="D10" s="23"/>
      <c r="E10" s="24"/>
      <c r="F10" s="22">
        <v>2021</v>
      </c>
      <c r="G10" s="23"/>
      <c r="H10" s="23"/>
      <c r="I10" s="23"/>
      <c r="J10" s="23"/>
      <c r="K10" s="23"/>
      <c r="L10" s="23"/>
      <c r="M10" s="23"/>
      <c r="N10" s="23"/>
      <c r="O10" s="19" t="s">
        <v>25</v>
      </c>
      <c r="P10" s="20"/>
      <c r="Q10" s="21"/>
    </row>
    <row r="11" spans="2:17" ht="27.75" customHeight="1" x14ac:dyDescent="0.25">
      <c r="B11" s="40"/>
      <c r="C11" s="12" t="s">
        <v>15</v>
      </c>
      <c r="D11" s="12" t="s">
        <v>16</v>
      </c>
      <c r="E11" s="12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3">
        <f>[1]SIN!F5</f>
        <v>123</v>
      </c>
      <c r="D12" s="13">
        <f>[1]SIN!G5</f>
        <v>127</v>
      </c>
      <c r="E12" s="13">
        <f>[1]SIN!H5</f>
        <v>135</v>
      </c>
      <c r="F12" s="14">
        <f>[1]SIN!I5</f>
        <v>144</v>
      </c>
      <c r="G12" s="14">
        <f>[1]SIN!J5</f>
        <v>132</v>
      </c>
      <c r="H12" s="14">
        <f>[1]SIN!K5</f>
        <v>141</v>
      </c>
      <c r="I12" s="14">
        <f>[1]SIN!L5</f>
        <v>153</v>
      </c>
      <c r="J12" s="14">
        <f>[1]SIN!M5</f>
        <v>151</v>
      </c>
      <c r="K12" s="14">
        <f>[1]SIN!N5</f>
        <v>140</v>
      </c>
      <c r="L12" s="14">
        <f>[1]SIN!O5</f>
        <v>162</v>
      </c>
      <c r="M12" s="14">
        <f>[1]SIN!P5</f>
        <v>140</v>
      </c>
      <c r="N12" s="14">
        <f>[1]SIN!Q5</f>
        <v>140</v>
      </c>
      <c r="O12" s="18">
        <v>1397</v>
      </c>
      <c r="P12" s="8">
        <f>SUM(C12:N12)</f>
        <v>1688</v>
      </c>
      <c r="Q12" s="10">
        <f>P12/O12</f>
        <v>1.2083035075161059</v>
      </c>
    </row>
    <row r="13" spans="2:17" ht="15.75" thickBot="1" x14ac:dyDescent="0.3">
      <c r="B13" s="6" t="s">
        <v>5</v>
      </c>
      <c r="C13" s="15">
        <f>[1]SIN!F16</f>
        <v>123</v>
      </c>
      <c r="D13" s="15">
        <f>[1]SIN!G16</f>
        <v>125</v>
      </c>
      <c r="E13" s="15">
        <f>[1]SIN!H16</f>
        <v>125</v>
      </c>
      <c r="F13" s="16">
        <f>[1]SIN!I16</f>
        <v>125</v>
      </c>
      <c r="G13" s="16">
        <f>[1]SIN!J16</f>
        <v>125</v>
      </c>
      <c r="H13" s="16">
        <f>[1]SIN!K16</f>
        <v>127</v>
      </c>
      <c r="I13" s="16">
        <f>[1]SIN!L16</f>
        <v>129</v>
      </c>
      <c r="J13" s="16">
        <f>[1]SIN!M16</f>
        <v>130</v>
      </c>
      <c r="K13" s="16">
        <f>[1]SIN!N16</f>
        <v>130</v>
      </c>
      <c r="L13" s="16">
        <f>[1]SIN!O16</f>
        <v>130</v>
      </c>
      <c r="M13" s="16">
        <f>[1]SIN!P16</f>
        <v>130</v>
      </c>
      <c r="N13" s="16">
        <f>[1]SIN!Q16</f>
        <v>130</v>
      </c>
      <c r="O13" s="17">
        <v>93</v>
      </c>
      <c r="P13" s="9"/>
      <c r="Q13" s="11">
        <f>P13/O13</f>
        <v>0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B1:Q1"/>
    <mergeCell ref="F2:Q2"/>
    <mergeCell ref="F3:Q3"/>
    <mergeCell ref="F5:Q5"/>
    <mergeCell ref="F6:Q6"/>
    <mergeCell ref="B4:Q4"/>
    <mergeCell ref="B2:E2"/>
    <mergeCell ref="B3:E3"/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</mergeCells>
  <pageMargins left="0.7" right="0.7" top="0.75" bottom="0.75" header="0.3" footer="0.3"/>
  <pageSetup orientation="portrait" horizontalDpi="0" verticalDpi="0" r:id="rId1"/>
  <ignoredErrors>
    <ignoredError sqref="P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2021-09-02T20:12:12Z</dcterms:modified>
</cp:coreProperties>
</file>