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<sst xmlns="http://schemas.openxmlformats.org/spreadsheetml/2006/main" count="33" uniqueCount="32">
  <si>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</si>
  <si>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</si>
  <si>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</si>
  <si>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</si>
  <si>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</si>
  <si>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</si>
  <si>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</si>
  <si>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</si>
  <si>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</si>
  <si>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</si>
  <si>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</si>
  <si>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</si>
  <si>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</si>
  <si>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</si>
  <si>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</si>
  <si>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</si>
  <si>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</si>
  <si>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</si>
  <si>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</si>
  <si>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</si>
  <si>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</si>
  <si>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</si>
  <si>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</si>
  <si>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</si>
  <si>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</si>
  <si>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</si>
  <si>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Tesorería</t>
  </si>
  <si>
    <t>Catastro</t>
  </si>
  <si>
    <t>Certificaciones</t>
  </si>
  <si>
    <t>Contabilizar los documentos con certificación expedidos.</t>
  </si>
  <si>
    <t>Valuación y Cartografía</t>
  </si>
  <si>
    <t>Totalizar los predios georeferenciados y llevar sus movimientos catastrales.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</si>
</sst>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352424</xdr:colOff>
      <xdr:row>0</xdr:row>
      <xdr:rowOff>28575</xdr:rowOff>
    </xdr:from>
    <xdr:to>
      <xdr:col>15</xdr:col>
      <xdr:colOff>514349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333624" y="28575"/>
          <a:ext cx="7058025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38100</xdr:rowOff>
    </xdr:from>
    <xdr:to>
      <xdr:col>16</xdr:col>
      <xdr:colOff>595625</xdr:colOff>
      <xdr:row>0</xdr:row>
      <xdr:rowOff>571500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81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>
        <row r="23">
          <cell r="F23">
            <v>206</v>
          </cell>
          <cell r="G23">
            <v>0</v>
          </cell>
          <cell r="H23">
            <v>160</v>
          </cell>
          <cell r="I23">
            <v>75</v>
          </cell>
          <cell r="J23">
            <v>134</v>
          </cell>
          <cell r="K23">
            <v>177</v>
          </cell>
          <cell r="L23">
            <v>131</v>
          </cell>
          <cell r="M23">
            <v>126</v>
          </cell>
          <cell r="N23">
            <v>0</v>
          </cell>
          <cell r="O23">
            <v>121</v>
          </cell>
          <cell r="P23">
            <v>224</v>
          </cell>
          <cell r="Q23">
            <v>332</v>
          </cell>
        </row>
        <row r="32">
          <cell r="F32">
            <v>697</v>
          </cell>
          <cell r="G32">
            <v>729</v>
          </cell>
          <cell r="H32">
            <v>821</v>
          </cell>
          <cell r="I32">
            <v>1533</v>
          </cell>
          <cell r="J32">
            <v>750</v>
          </cell>
          <cell r="K32">
            <v>1391</v>
          </cell>
          <cell r="L32">
            <v>1398</v>
          </cell>
          <cell r="M32">
            <v>2339</v>
          </cell>
          <cell r="N32">
            <v>222</v>
          </cell>
          <cell r="O32">
            <v>2904</v>
          </cell>
          <cell r="P32">
            <v>2114</v>
          </cell>
          <cell r="Q32">
            <v>2862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S19" sqref="S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2021</v>
      </c>
      <c r="D10" s="44"/>
      <c r="E10" s="45"/>
      <c r="F10" s="43">
        <v>2022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[1]TESO!F23</f>
        <v>206</v>
      </c>
      <c r="D12" s="12">
        <f>[1]TESO!G23</f>
        <v>0</v>
      </c>
      <c r="E12" s="12">
        <f>[1]TESO!H23</f>
        <v>160</v>
      </c>
      <c r="F12" s="13">
        <f>[1]TESO!I23</f>
        <v>75</v>
      </c>
      <c r="G12" s="13">
        <f>[1]TESO!J23</f>
        <v>134</v>
      </c>
      <c r="H12" s="13">
        <f>[1]TESO!K23</f>
        <v>177</v>
      </c>
      <c r="I12" s="13">
        <f>[1]TESO!L23</f>
        <v>131</v>
      </c>
      <c r="J12" s="13">
        <f>[1]TESO!M23</f>
        <v>126</v>
      </c>
      <c r="K12" s="13">
        <f>[1]TESO!N23</f>
        <v>0</v>
      </c>
      <c r="L12" s="13">
        <f>[1]TESO!O23</f>
        <v>121</v>
      </c>
      <c r="M12" s="13">
        <f>[1]TESO!P23</f>
        <v>224</v>
      </c>
      <c r="N12" s="13">
        <f>[1]TESO!Q23</f>
        <v>332</v>
      </c>
      <c r="O12" s="17">
        <v>1350</v>
      </c>
      <c r="P12" s="18">
        <f>SUM(C12:N12)</f>
        <v>1686</v>
      </c>
      <c r="Q12" s="9">
        <f>P12/O12</f>
        <v>1.2488888888888889</v>
      </c>
    </row>
    <row r="13" spans="2:17" ht="15.75" thickBot="1" x14ac:dyDescent="0.3">
      <c r="B13" s="6" t="s">
        <v>5</v>
      </c>
      <c r="C13" s="14">
        <f>[1]TESO!F32</f>
        <v>697</v>
      </c>
      <c r="D13" s="14">
        <f>[1]TESO!G32</f>
        <v>729</v>
      </c>
      <c r="E13" s="14">
        <f>[1]TESO!H32</f>
        <v>821</v>
      </c>
      <c r="F13" s="15">
        <f>[1]TESO!I32</f>
        <v>1533</v>
      </c>
      <c r="G13" s="15">
        <f>[1]TESO!J32</f>
        <v>750</v>
      </c>
      <c r="H13" s="15">
        <f>[1]TESO!K32</f>
        <v>1391</v>
      </c>
      <c r="I13" s="15">
        <f>[1]TESO!L32</f>
        <v>1398</v>
      </c>
      <c r="J13" s="15">
        <f>[1]TESO!M32</f>
        <v>2339</v>
      </c>
      <c r="K13" s="15">
        <f>[1]TESO!N32</f>
        <v>222</v>
      </c>
      <c r="L13" s="15">
        <f>[1]TESO!O32</f>
        <v>2904</v>
      </c>
      <c r="M13" s="15">
        <f>[1]TESO!P32</f>
        <v>2114</v>
      </c>
      <c r="N13" s="15">
        <f>[1]TESO!Q32</f>
        <v>2862</v>
      </c>
      <c r="O13" s="16">
        <v>8966</v>
      </c>
      <c r="P13" s="8">
        <f>SUM(C13:N13)</f>
        <v>17760</v>
      </c>
      <c r="Q13" s="10">
        <f>P13/O13</f>
        <v>1.9808164175775151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2022-10-05T18:38:03Z</dcterms:modified>
</cp:coreProperties>
</file>