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P12" i="1" l="1"/>
  <c r="Q12" i="1" l="1"/>
  <c r="P13" i="1" l="1"/>
  <c r="Q13" i="1" s="1"/>
</calcChain>
</file>

<file path=xl/sharedStrings.xml><?xml version="1.0" encoding="utf-8"?>
<sst xmlns="http://schemas.openxmlformats.org/spreadsheetml/2006/main" count="33" uniqueCount="32">
  <si>
    <t>ÁREA:</t>
  </si>
  <si>
    <t>INDICADOR 1</t>
  </si>
  <si>
    <t>COORDINACIÓN:</t>
  </si>
  <si>
    <t>Objetivo:</t>
  </si>
  <si>
    <t>Indicador 1</t>
  </si>
  <si>
    <t xml:space="preserve">Indicador 2 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</si>
  <si>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</si>
  <si>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</si>
  <si>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</si>
  <si>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</si>
  <si>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</si>
  <si>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</si>
  <si>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</si>
  <si>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</si>
  <si>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</si>
  <si>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</si>
  <si>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</si>
  <si>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</si>
  <si>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</si>
  <si>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</si>
  <si>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</si>
  <si>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</si>
  <si>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</si>
  <si>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>INDICADOR 2</t>
  </si>
  <si>
    <t xml:space="preserve">RESULTADOS </t>
  </si>
  <si>
    <t>Grado de avance</t>
  </si>
  <si>
    <t>Construcción de la Comunidad</t>
  </si>
  <si>
    <t>Eventos realizados</t>
  </si>
  <si>
    <t>CdC Bellavista</t>
  </si>
  <si>
    <t>Sesiones de talleres</t>
  </si>
  <si>
    <t>Totalizar los eventos realizados en el centro de desarrollo.</t>
  </si>
  <si>
    <t>Cuantificar las sesiones llevadas a cabo en los talleres artisticos y culturales.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</si>
</sst>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4" xfId="0" applyFont="1" applyFill="1" applyBorder="1"/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2" borderId="13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2</xdr:col>
      <xdr:colOff>266531</xdr:colOff>
      <xdr:row>0</xdr:row>
      <xdr:rowOff>647700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28575</xdr:rowOff>
    </xdr:from>
    <xdr:to>
      <xdr:col>15</xdr:col>
      <xdr:colOff>533400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8600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781050</xdr:colOff>
      <xdr:row>0</xdr:row>
      <xdr:rowOff>76200</xdr:rowOff>
    </xdr:from>
    <xdr:to>
      <xdr:col>16</xdr:col>
      <xdr:colOff>614675</xdr:colOff>
      <xdr:row>0</xdr:row>
      <xdr:rowOff>609600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7620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21%20-%202024\SIME%202021-2024\SIME%20para%20Transparencia\SIME%20Concentrado%20Mensual%20(oct%202021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96">
          <cell r="F96">
            <v>2</v>
          </cell>
          <cell r="G96">
            <v>11</v>
          </cell>
          <cell r="H96">
            <v>4</v>
          </cell>
          <cell r="I96">
            <v>5</v>
          </cell>
          <cell r="J96">
            <v>7</v>
          </cell>
          <cell r="K96">
            <v>10</v>
          </cell>
          <cell r="L96">
            <v>5</v>
          </cell>
          <cell r="M96">
            <v>6</v>
          </cell>
          <cell r="N96">
            <v>10</v>
          </cell>
          <cell r="O96">
            <v>9</v>
          </cell>
          <cell r="P96">
            <v>20</v>
          </cell>
          <cell r="Q96">
            <v>0</v>
          </cell>
        </row>
        <row r="97">
          <cell r="F97">
            <v>58</v>
          </cell>
          <cell r="G97">
            <v>74</v>
          </cell>
          <cell r="H97">
            <v>38</v>
          </cell>
          <cell r="I97">
            <v>82</v>
          </cell>
          <cell r="J97">
            <v>78</v>
          </cell>
          <cell r="K97">
            <v>107</v>
          </cell>
          <cell r="L97">
            <v>42</v>
          </cell>
          <cell r="M97">
            <v>98</v>
          </cell>
          <cell r="N97">
            <v>104</v>
          </cell>
          <cell r="O97">
            <v>91</v>
          </cell>
          <cell r="P97">
            <v>95</v>
          </cell>
          <cell r="Q97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0"/>
  <sheetViews>
    <sheetView tabSelected="1" workbookViewId="0">
      <selection activeCell="R21" sqref="R21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</row>
    <row r="2" spans="2:17" x14ac:dyDescent="0.25">
      <c r="B2" s="33" t="s">
        <v>2</v>
      </c>
      <c r="C2" s="34"/>
      <c r="D2" s="34"/>
      <c r="E2" s="35"/>
      <c r="F2" s="21" t="s">
        <v>26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2:17" x14ac:dyDescent="0.25">
      <c r="B3" s="36" t="s">
        <v>0</v>
      </c>
      <c r="C3" s="37"/>
      <c r="D3" s="37"/>
      <c r="E3" s="38"/>
      <c r="F3" s="23" t="s">
        <v>28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</row>
    <row r="4" spans="2:17" ht="19.5" customHeight="1" x14ac:dyDescent="0.25">
      <c r="B4" s="29" t="s">
        <v>20</v>
      </c>
      <c r="C4" s="30"/>
      <c r="D4" s="30"/>
      <c r="E4" s="30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</row>
    <row r="5" spans="2:17" x14ac:dyDescent="0.25">
      <c r="B5" s="36" t="s">
        <v>1</v>
      </c>
      <c r="C5" s="37"/>
      <c r="D5" s="37"/>
      <c r="E5" s="38"/>
      <c r="F5" s="25" t="s">
        <v>27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2:17" x14ac:dyDescent="0.25">
      <c r="B6" s="45" t="s">
        <v>3</v>
      </c>
      <c r="C6" s="46"/>
      <c r="D6" s="46"/>
      <c r="E6" s="47"/>
      <c r="F6" s="27" t="s">
        <v>30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</row>
    <row r="7" spans="2:17" x14ac:dyDescent="0.25">
      <c r="B7" s="36" t="s">
        <v>23</v>
      </c>
      <c r="C7" s="37"/>
      <c r="D7" s="37"/>
      <c r="E7" s="38"/>
      <c r="F7" s="25" t="s">
        <v>29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</row>
    <row r="8" spans="2:17" x14ac:dyDescent="0.25">
      <c r="B8" s="45" t="s">
        <v>3</v>
      </c>
      <c r="C8" s="46"/>
      <c r="D8" s="46"/>
      <c r="E8" s="47"/>
      <c r="F8" s="27" t="s">
        <v>31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8"/>
    </row>
    <row r="9" spans="2:17" ht="19.5" customHeight="1" x14ac:dyDescent="0.25">
      <c r="B9" s="29" t="s">
        <v>24</v>
      </c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2"/>
    </row>
    <row r="10" spans="2:17" ht="19.5" customHeight="1" x14ac:dyDescent="0.25">
      <c r="B10" s="48" t="s">
        <v>21</v>
      </c>
      <c r="C10" s="42">
        <v>2021</v>
      </c>
      <c r="D10" s="43"/>
      <c r="E10" s="44"/>
      <c r="F10" s="42">
        <v>2022</v>
      </c>
      <c r="G10" s="43"/>
      <c r="H10" s="43"/>
      <c r="I10" s="43"/>
      <c r="J10" s="43"/>
      <c r="K10" s="43"/>
      <c r="L10" s="43"/>
      <c r="M10" s="43"/>
      <c r="N10" s="43"/>
      <c r="O10" s="39" t="s">
        <v>25</v>
      </c>
      <c r="P10" s="40"/>
      <c r="Q10" s="41"/>
    </row>
    <row r="11" spans="2:17" ht="27.75" customHeight="1" x14ac:dyDescent="0.25">
      <c r="B11" s="49"/>
      <c r="C11" s="12" t="s">
        <v>15</v>
      </c>
      <c r="D11" s="12" t="s">
        <v>16</v>
      </c>
      <c r="E11" s="12" t="s">
        <v>17</v>
      </c>
      <c r="F11" s="7" t="s">
        <v>6</v>
      </c>
      <c r="G11" s="7" t="s">
        <v>7</v>
      </c>
      <c r="H11" s="7" t="s">
        <v>8</v>
      </c>
      <c r="I11" s="7" t="s">
        <v>9</v>
      </c>
      <c r="J11" s="7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O11" s="3" t="s">
        <v>18</v>
      </c>
      <c r="P11" s="2" t="s">
        <v>19</v>
      </c>
      <c r="Q11" s="5" t="s">
        <v>22</v>
      </c>
    </row>
    <row r="12" spans="2:17" x14ac:dyDescent="0.25">
      <c r="B12" s="4" t="s">
        <v>4</v>
      </c>
      <c r="C12" s="14">
        <f>[1]SIME.SE!F96</f>
        <v>2</v>
      </c>
      <c r="D12" s="14">
        <f>[1]SIME.SE!G96</f>
        <v>11</v>
      </c>
      <c r="E12" s="14">
        <f>[1]SIME.SE!H96</f>
        <v>4</v>
      </c>
      <c r="F12" s="15">
        <f>[1]SIME.SE!I96</f>
        <v>5</v>
      </c>
      <c r="G12" s="15">
        <f>[1]SIME.SE!J96</f>
        <v>7</v>
      </c>
      <c r="H12" s="15">
        <f>[1]SIME.SE!K96</f>
        <v>10</v>
      </c>
      <c r="I12" s="15">
        <f>[1]SIME.SE!L96</f>
        <v>5</v>
      </c>
      <c r="J12" s="15">
        <f>[1]SIME.SE!M96</f>
        <v>6</v>
      </c>
      <c r="K12" s="15">
        <f>[1]SIME.SE!N96</f>
        <v>10</v>
      </c>
      <c r="L12" s="15">
        <f>[1]SIME.SE!O96</f>
        <v>9</v>
      </c>
      <c r="M12" s="15">
        <f>[1]SIME.SE!P96</f>
        <v>20</v>
      </c>
      <c r="N12" s="15">
        <f>[1]SIME.SE!Q96</f>
        <v>0</v>
      </c>
      <c r="O12" s="8">
        <v>28</v>
      </c>
      <c r="P12" s="8">
        <f>SUM(C12:N12)</f>
        <v>89</v>
      </c>
      <c r="Q12" s="10">
        <f>P12/O12</f>
        <v>3.1785714285714284</v>
      </c>
    </row>
    <row r="13" spans="2:17" ht="15.75" thickBot="1" x14ac:dyDescent="0.3">
      <c r="B13" s="6" t="s">
        <v>5</v>
      </c>
      <c r="C13" s="16">
        <f>[1]SIME.SE!F97</f>
        <v>58</v>
      </c>
      <c r="D13" s="16">
        <f>[1]SIME.SE!G97</f>
        <v>74</v>
      </c>
      <c r="E13" s="16">
        <f>[1]SIME.SE!H97</f>
        <v>38</v>
      </c>
      <c r="F13" s="17">
        <f>[1]SIME.SE!I97</f>
        <v>82</v>
      </c>
      <c r="G13" s="17">
        <f>[1]SIME.SE!J97</f>
        <v>78</v>
      </c>
      <c r="H13" s="17">
        <f>[1]SIME.SE!K97</f>
        <v>107</v>
      </c>
      <c r="I13" s="17">
        <f>[1]SIME.SE!L97</f>
        <v>42</v>
      </c>
      <c r="J13" s="17">
        <f>[1]SIME.SE!M97</f>
        <v>98</v>
      </c>
      <c r="K13" s="17">
        <f>[1]SIME.SE!N97</f>
        <v>104</v>
      </c>
      <c r="L13" s="17">
        <f>[1]SIME.SE!O97</f>
        <v>91</v>
      </c>
      <c r="M13" s="17">
        <f>[1]SIME.SE!P97</f>
        <v>95</v>
      </c>
      <c r="N13" s="17">
        <f>[1]SIME.SE!Q97</f>
        <v>0</v>
      </c>
      <c r="O13" s="13">
        <v>149</v>
      </c>
      <c r="P13" s="9">
        <f>SUM(C13:N13)</f>
        <v>867</v>
      </c>
      <c r="Q13" s="11">
        <f>P13/O13</f>
        <v>5.8187919463087248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</sheetData>
  <mergeCells count="19">
    <mergeCell ref="O10:Q10"/>
    <mergeCell ref="C10:E10"/>
    <mergeCell ref="F10:N10"/>
    <mergeCell ref="B5:E5"/>
    <mergeCell ref="B6:E6"/>
    <mergeCell ref="B7:E7"/>
    <mergeCell ref="B8:E8"/>
    <mergeCell ref="B9:Q9"/>
    <mergeCell ref="F7:Q7"/>
    <mergeCell ref="F8:Q8"/>
    <mergeCell ref="B10:B11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2022-10-05T18:38:24Z</dcterms:modified>
</cp:coreProperties>
</file>