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<sst xmlns="http://schemas.openxmlformats.org/spreadsheetml/2006/main" count="33" uniqueCount="32">
  <si>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</si>
  <si>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</si>
  <si>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</si>
  <si>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</si>
  <si>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</si>
  <si>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</si>
  <si>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</si>
  <si>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</si>
  <si>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</si>
  <si>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</si>
  <si>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</si>
  <si>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</si>
  <si>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</si>
  <si>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</si>
  <si>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</si>
  <si>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</si>
  <si>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</si>
  <si>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</si>
  <si>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</si>
  <si>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</si>
  <si>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</si>
  <si>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</si>
  <si>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</si>
  <si>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</si>
  <si>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>INDICADOR 2</t>
  </si>
  <si>
    <t xml:space="preserve">RESULTADOS </t>
  </si>
  <si>
    <t>Grado de avance</t>
  </si>
  <si>
    <t>Comunicación Social</t>
  </si>
  <si>
    <t>Notas informativas</t>
  </si>
  <si>
    <t>Difusión de las actividades institucionales.</t>
  </si>
  <si>
    <t>Publicaciones</t>
  </si>
  <si>
    <t>Conteo de los elementos 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</si>
</sst>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>
        <row r="10">
          <cell r="F10">
            <v>2</v>
          </cell>
          <cell r="G10">
            <v>3</v>
          </cell>
          <cell r="H10">
            <v>2</v>
          </cell>
          <cell r="I10">
            <v>8</v>
          </cell>
          <cell r="J10">
            <v>7</v>
          </cell>
          <cell r="K10">
            <v>11</v>
          </cell>
          <cell r="L10">
            <v>16</v>
          </cell>
          <cell r="M10">
            <v>23</v>
          </cell>
          <cell r="N10">
            <v>23</v>
          </cell>
          <cell r="O10">
            <v>10</v>
          </cell>
          <cell r="P10">
            <v>19</v>
          </cell>
          <cell r="Q10">
            <v>17</v>
          </cell>
        </row>
        <row r="13">
          <cell r="F13">
            <v>72</v>
          </cell>
          <cell r="G13">
            <v>88</v>
          </cell>
          <cell r="H13">
            <v>79</v>
          </cell>
          <cell r="I13">
            <v>74</v>
          </cell>
          <cell r="J13">
            <v>61</v>
          </cell>
          <cell r="K13">
            <v>68</v>
          </cell>
          <cell r="L13">
            <v>76</v>
          </cell>
          <cell r="M13">
            <v>77</v>
          </cell>
          <cell r="N13">
            <v>73</v>
          </cell>
          <cell r="O13">
            <v>34</v>
          </cell>
          <cell r="P13">
            <v>56</v>
          </cell>
          <cell r="Q13">
            <v>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1" sqref="P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22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24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25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2021</v>
      </c>
      <c r="D10" s="44"/>
      <c r="E10" s="45"/>
      <c r="F10" s="43">
        <v>2022</v>
      </c>
      <c r="G10" s="44"/>
      <c r="H10" s="44"/>
      <c r="I10" s="44"/>
      <c r="J10" s="44"/>
      <c r="K10" s="44"/>
      <c r="L10" s="44"/>
      <c r="M10" s="44"/>
      <c r="N10" s="44"/>
      <c r="O10" s="40" t="s">
        <v>26</v>
      </c>
      <c r="P10" s="41"/>
      <c r="Q10" s="42"/>
    </row>
    <row r="11" spans="2:17" ht="27.75" customHeight="1" x14ac:dyDescent="0.25">
      <c r="B11" s="5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23</v>
      </c>
    </row>
    <row r="12" spans="2:17" x14ac:dyDescent="0.25">
      <c r="B12" s="4" t="s">
        <v>4</v>
      </c>
      <c r="C12" s="13">
        <f>[1]COM!F10</f>
        <v>2</v>
      </c>
      <c r="D12" s="13">
        <f>[1]COM!G10</f>
        <v>3</v>
      </c>
      <c r="E12" s="13">
        <f>[1]COM!H10</f>
        <v>2</v>
      </c>
      <c r="F12" s="14">
        <f>[1]COM!I10</f>
        <v>8</v>
      </c>
      <c r="G12" s="14">
        <f>[1]COM!J10</f>
        <v>7</v>
      </c>
      <c r="H12" s="14">
        <f>[1]COM!K10</f>
        <v>11</v>
      </c>
      <c r="I12" s="14">
        <f>[1]COM!L10</f>
        <v>16</v>
      </c>
      <c r="J12" s="14">
        <f>[1]COM!M10</f>
        <v>23</v>
      </c>
      <c r="K12" s="14">
        <f>[1]COM!N10</f>
        <v>23</v>
      </c>
      <c r="L12" s="14">
        <f>[1]COM!O10</f>
        <v>10</v>
      </c>
      <c r="M12" s="14">
        <f>[1]COM!P10</f>
        <v>19</v>
      </c>
      <c r="N12" s="14">
        <f>[1]COM!Q10</f>
        <v>17</v>
      </c>
      <c r="O12" s="18">
        <v>623</v>
      </c>
      <c r="P12" s="8">
        <f>SUM(C12:N12)</f>
        <v>141</v>
      </c>
      <c r="Q12" s="10">
        <f>P12/O12</f>
        <v>0.22632423756019263</v>
      </c>
    </row>
    <row r="13" spans="2:17" ht="15.75" thickBot="1" x14ac:dyDescent="0.3">
      <c r="B13" s="6" t="s">
        <v>5</v>
      </c>
      <c r="C13" s="15">
        <f>[1]COM!F13</f>
        <v>72</v>
      </c>
      <c r="D13" s="15">
        <f>[1]COM!G13</f>
        <v>88</v>
      </c>
      <c r="E13" s="15">
        <f>[1]COM!H13</f>
        <v>79</v>
      </c>
      <c r="F13" s="16">
        <f>[1]COM!I13</f>
        <v>74</v>
      </c>
      <c r="G13" s="16">
        <f>[1]COM!J13</f>
        <v>61</v>
      </c>
      <c r="H13" s="16">
        <f>[1]COM!K13</f>
        <v>68</v>
      </c>
      <c r="I13" s="16">
        <f>[1]COM!L13</f>
        <v>76</v>
      </c>
      <c r="J13" s="16">
        <f>[1]COM!M13</f>
        <v>77</v>
      </c>
      <c r="K13" s="16">
        <f>[1]COM!N13</f>
        <v>73</v>
      </c>
      <c r="L13" s="16">
        <f>[1]COM!O13</f>
        <v>34</v>
      </c>
      <c r="M13" s="16">
        <f>[1]COM!P13</f>
        <v>56</v>
      </c>
      <c r="N13" s="16">
        <f>[1]COM!Q13</f>
        <v>42</v>
      </c>
      <c r="O13" s="17">
        <v>87</v>
      </c>
      <c r="P13" s="9">
        <f>SUM(C13:N13)</f>
        <v>800</v>
      </c>
      <c r="Q13" s="11">
        <f>P13/O13</f>
        <v>9.1954022988505741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2022-10-05T18:40:50Z</dcterms:modified>
</cp:coreProperties>
</file>