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Q13" i="1" s="1"/>
  <c r="P12" i="1"/>
  <c r="Q12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<sst xmlns="http://schemas.openxmlformats.org/spreadsheetml/2006/main" count="33" uniqueCount="32">
  <si>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</si>
  <si>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</si>
  <si>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</si>
  <si>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</si>
  <si>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</si>
  <si>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</si>
  <si>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</si>
  <si>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</si>
  <si>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</si>
  <si>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</si>
  <si>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</si>
  <si>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</si>
  <si>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</si>
  <si>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</si>
  <si>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</si>
  <si>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</si>
  <si>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</si>
  <si>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</si>
  <si>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</si>
  <si>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</si>
  <si>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</si>
  <si>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</si>
  <si>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</si>
  <si>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</si>
  <si>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</si>
  <si>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</si>
  <si>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Construcción de la Comunidad</t>
  </si>
  <si>
    <t>Cultura</t>
  </si>
  <si>
    <t>Eventos realizados</t>
  </si>
  <si>
    <t>Totalizar los eventos que se llevaron a cabo en el municipio.</t>
  </si>
  <si>
    <t>Sesiones en talleres</t>
  </si>
  <si>
    <t>Cuantificar las sesiones de talleres artísticos y culturales activos.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</si>
</sst>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3" borderId="16" xfId="0" applyFont="1" applyFill="1" applyBorder="1"/>
    <xf numFmtId="9" fontId="0" fillId="0" borderId="15" xfId="0" applyNumberFormat="1" applyBorder="1" applyAlignment="1">
      <alignment horizontal="center"/>
    </xf>
    <xf numFmtId="0" fontId="3" fillId="3" borderId="20" xfId="0" applyFont="1" applyFill="1" applyBorder="1"/>
    <xf numFmtId="3" fontId="0" fillId="2" borderId="2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247481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38100</xdr:rowOff>
    </xdr:from>
    <xdr:to>
      <xdr:col>15</xdr:col>
      <xdr:colOff>523875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7647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28575</xdr:rowOff>
    </xdr:from>
    <xdr:to>
      <xdr:col>16</xdr:col>
      <xdr:colOff>819150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488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800100</xdr:colOff>
      <xdr:row>0</xdr:row>
      <xdr:rowOff>47625</xdr:rowOff>
    </xdr:from>
    <xdr:to>
      <xdr:col>16</xdr:col>
      <xdr:colOff>633725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2">
          <cell r="F42">
            <v>7</v>
          </cell>
          <cell r="G42">
            <v>13</v>
          </cell>
          <cell r="H42">
            <v>18</v>
          </cell>
          <cell r="I42">
            <v>0</v>
          </cell>
          <cell r="J42">
            <v>7</v>
          </cell>
          <cell r="K42">
            <v>13</v>
          </cell>
          <cell r="L42">
            <v>0</v>
          </cell>
          <cell r="M42">
            <v>0</v>
          </cell>
          <cell r="N42">
            <v>7</v>
          </cell>
          <cell r="O42">
            <v>8</v>
          </cell>
          <cell r="P42">
            <v>0</v>
          </cell>
          <cell r="Q42">
            <v>0</v>
          </cell>
        </row>
        <row r="50">
          <cell r="F50">
            <v>111</v>
          </cell>
          <cell r="G50">
            <v>104</v>
          </cell>
          <cell r="H50">
            <v>66</v>
          </cell>
          <cell r="I50">
            <v>0</v>
          </cell>
          <cell r="J50">
            <v>131</v>
          </cell>
          <cell r="K50">
            <v>147</v>
          </cell>
          <cell r="L50">
            <v>77</v>
          </cell>
          <cell r="M50">
            <v>136</v>
          </cell>
          <cell r="N50">
            <v>129</v>
          </cell>
          <cell r="O50">
            <v>115</v>
          </cell>
          <cell r="P50">
            <v>133</v>
          </cell>
          <cell r="Q50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9"/>
  <sheetViews>
    <sheetView tabSelected="1" workbookViewId="0">
      <selection activeCell="S18" sqref="S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2:17" x14ac:dyDescent="0.25">
      <c r="B2" s="46" t="s">
        <v>2</v>
      </c>
      <c r="C2" s="47"/>
      <c r="D2" s="47"/>
      <c r="E2" s="48"/>
      <c r="F2" s="42" t="s">
        <v>26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2:17" x14ac:dyDescent="0.25">
      <c r="B3" s="23" t="s">
        <v>0</v>
      </c>
      <c r="C3" s="24"/>
      <c r="D3" s="24"/>
      <c r="E3" s="25"/>
      <c r="F3" s="44" t="s">
        <v>27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2:17" ht="19.5" customHeight="1" x14ac:dyDescent="0.25">
      <c r="B4" s="29" t="s">
        <v>20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x14ac:dyDescent="0.25">
      <c r="B5" s="23" t="s">
        <v>1</v>
      </c>
      <c r="C5" s="24"/>
      <c r="D5" s="24"/>
      <c r="E5" s="25"/>
      <c r="F5" s="33" t="s">
        <v>28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</row>
    <row r="6" spans="2:17" x14ac:dyDescent="0.25">
      <c r="B6" s="26" t="s">
        <v>3</v>
      </c>
      <c r="C6" s="27"/>
      <c r="D6" s="27"/>
      <c r="E6" s="28"/>
      <c r="F6" s="35" t="s">
        <v>29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2:17" x14ac:dyDescent="0.25">
      <c r="B7" s="23" t="s">
        <v>23</v>
      </c>
      <c r="C7" s="24"/>
      <c r="D7" s="24"/>
      <c r="E7" s="25"/>
      <c r="F7" s="33" t="s">
        <v>30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2:17" x14ac:dyDescent="0.25">
      <c r="B8" s="26" t="s">
        <v>3</v>
      </c>
      <c r="C8" s="27"/>
      <c r="D8" s="27"/>
      <c r="E8" s="28"/>
      <c r="F8" s="35" t="s">
        <v>31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2:17" ht="19.5" customHeight="1" x14ac:dyDescent="0.25">
      <c r="B9" s="29" t="s">
        <v>24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19.5" customHeight="1" x14ac:dyDescent="0.25">
      <c r="B10" s="37" t="s">
        <v>21</v>
      </c>
      <c r="C10" s="20">
        <v>2021</v>
      </c>
      <c r="D10" s="21"/>
      <c r="E10" s="22"/>
      <c r="F10" s="20">
        <v>2022</v>
      </c>
      <c r="G10" s="21"/>
      <c r="H10" s="21"/>
      <c r="I10" s="21"/>
      <c r="J10" s="21"/>
      <c r="K10" s="21"/>
      <c r="L10" s="21"/>
      <c r="M10" s="21"/>
      <c r="N10" s="21"/>
      <c r="O10" s="17" t="s">
        <v>25</v>
      </c>
      <c r="P10" s="18"/>
      <c r="Q10" s="19"/>
    </row>
    <row r="11" spans="2:17" ht="27.75" customHeight="1" x14ac:dyDescent="0.25">
      <c r="B11" s="38"/>
      <c r="C11" s="5" t="s">
        <v>15</v>
      </c>
      <c r="D11" s="5" t="s">
        <v>16</v>
      </c>
      <c r="E11" s="5" t="s">
        <v>17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3" t="s">
        <v>18</v>
      </c>
      <c r="P11" s="2" t="s">
        <v>19</v>
      </c>
      <c r="Q11" s="10" t="s">
        <v>22</v>
      </c>
    </row>
    <row r="12" spans="2:17" x14ac:dyDescent="0.25">
      <c r="B12" s="11" t="s">
        <v>4</v>
      </c>
      <c r="C12" s="8">
        <f>[1]CC!F42</f>
        <v>7</v>
      </c>
      <c r="D12" s="8">
        <f>[1]CC!G42</f>
        <v>13</v>
      </c>
      <c r="E12" s="8">
        <f>[1]CC!H42</f>
        <v>18</v>
      </c>
      <c r="F12" s="9">
        <f>[1]CC!I42</f>
        <v>0</v>
      </c>
      <c r="G12" s="9">
        <f>[1]CC!J42</f>
        <v>7</v>
      </c>
      <c r="H12" s="9">
        <f>[1]CC!K42</f>
        <v>13</v>
      </c>
      <c r="I12" s="9">
        <f>[1]CC!L42</f>
        <v>0</v>
      </c>
      <c r="J12" s="9">
        <f>[1]CC!M42</f>
        <v>0</v>
      </c>
      <c r="K12" s="9">
        <f>[1]CC!N42</f>
        <v>7</v>
      </c>
      <c r="L12" s="9">
        <f>[1]CC!O42</f>
        <v>8</v>
      </c>
      <c r="M12" s="9">
        <f>[1]CC!P42</f>
        <v>0</v>
      </c>
      <c r="N12" s="9">
        <f>[1]CC!Q42</f>
        <v>0</v>
      </c>
      <c r="O12" s="7">
        <v>58</v>
      </c>
      <c r="P12" s="7">
        <f>SUM(C12:N12)</f>
        <v>73</v>
      </c>
      <c r="Q12" s="12">
        <f>P12/O12</f>
        <v>1.2586206896551724</v>
      </c>
    </row>
    <row r="13" spans="2:17" ht="15.75" thickBot="1" x14ac:dyDescent="0.3">
      <c r="B13" s="13" t="s">
        <v>5</v>
      </c>
      <c r="C13" s="14">
        <f>[1]CC!F50</f>
        <v>111</v>
      </c>
      <c r="D13" s="14">
        <f>[1]CC!G50</f>
        <v>104</v>
      </c>
      <c r="E13" s="14">
        <f>[1]CC!H50</f>
        <v>66</v>
      </c>
      <c r="F13" s="14">
        <f>[1]CC!I50</f>
        <v>0</v>
      </c>
      <c r="G13" s="14">
        <f>[1]CC!J50</f>
        <v>131</v>
      </c>
      <c r="H13" s="14">
        <f>[1]CC!K50</f>
        <v>147</v>
      </c>
      <c r="I13" s="14">
        <f>[1]CC!L50</f>
        <v>77</v>
      </c>
      <c r="J13" s="14">
        <f>[1]CC!M50</f>
        <v>136</v>
      </c>
      <c r="K13" s="14">
        <f>[1]CC!N50</f>
        <v>129</v>
      </c>
      <c r="L13" s="14">
        <f>[1]CC!O50</f>
        <v>115</v>
      </c>
      <c r="M13" s="14">
        <f>[1]CC!P50</f>
        <v>133</v>
      </c>
      <c r="N13" s="14">
        <f>[1]CC!Q50</f>
        <v>0</v>
      </c>
      <c r="O13" s="6">
        <v>855</v>
      </c>
      <c r="P13" s="15">
        <f>SUM(C13:N13)</f>
        <v>1149</v>
      </c>
      <c r="Q13" s="16">
        <f>P13/O13</f>
        <v>1.343859649122807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2022-10-05T18:42:05Z</dcterms:modified>
</cp:coreProperties>
</file>