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/>
  <c r="Q13" i="1" l="1"/>
  <c r="Q12" i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<sst xmlns="http://schemas.openxmlformats.org/spreadsheetml/2006/main" count="33" uniqueCount="32">
  <si>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</si>
  <si>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</si>
  <si>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</si>
  <si>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</si>
  <si>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</si>
  <si>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</si>
  <si>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</si>
  <si>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</si>
  <si>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</si>
  <si>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</si>
  <si>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</si>
  <si>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</si>
  <si>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</si>
  <si>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</si>
  <si>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</si>
  <si>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</si>
  <si>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</si>
  <si>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</si>
  <si>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</si>
  <si>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</si>
  <si>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</si>
  <si>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</si>
  <si>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</si>
  <si>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</si>
  <si>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</si>
  <si>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</si>
  <si>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Construcción de la Comunidad</t>
  </si>
  <si>
    <t>Deportes</t>
  </si>
  <si>
    <t>Clases en gimnasio municipal</t>
  </si>
  <si>
    <t>Totalizar las clases impartidas en el gimnasio del municipio.</t>
  </si>
  <si>
    <t>Torneos</t>
  </si>
  <si>
    <t>Cuantificar los torneos vigentes.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</si>
</sst>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medium">
        <color theme="9" tint="-0.49998474074526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0" fontId="3" fillId="3" borderId="16" xfId="0" applyFont="1" applyFill="1" applyBorder="1"/>
    <xf numFmtId="0" fontId="3" fillId="3" borderId="22" xfId="0" applyFont="1" applyFill="1" applyBorder="1"/>
    <xf numFmtId="0" fontId="0" fillId="0" borderId="12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2" borderId="1" xfId="0" applyNumberFormat="1" applyFont="1" applyFill="1" applyBorder="1" applyAlignment="1">
      <alignment horizontal="center" vertical="center"/>
    </xf>
    <xf numFmtId="3" fontId="0" fillId="2" borderId="6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247481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295275</xdr:colOff>
      <xdr:row>0</xdr:row>
      <xdr:rowOff>28575</xdr:rowOff>
    </xdr:from>
    <xdr:to>
      <xdr:col>15</xdr:col>
      <xdr:colOff>523875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76475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571500</xdr:colOff>
      <xdr:row>0</xdr:row>
      <xdr:rowOff>38100</xdr:rowOff>
    </xdr:from>
    <xdr:to>
      <xdr:col>16</xdr:col>
      <xdr:colOff>819150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48800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57150</xdr:rowOff>
    </xdr:from>
    <xdr:to>
      <xdr:col>16</xdr:col>
      <xdr:colOff>614675</xdr:colOff>
      <xdr:row>0</xdr:row>
      <xdr:rowOff>590550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21%20-%202024\SIME%202021-2024\Concentrados%20Mensuales\SIME%20Concentrado%20Mensual%20(oct%202021%20-%20sep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5">
          <cell r="F125">
            <v>12</v>
          </cell>
          <cell r="G125">
            <v>9</v>
          </cell>
          <cell r="H125">
            <v>5</v>
          </cell>
          <cell r="I125">
            <v>8</v>
          </cell>
          <cell r="J125">
            <v>8</v>
          </cell>
          <cell r="K125">
            <v>9</v>
          </cell>
          <cell r="L125">
            <v>9</v>
          </cell>
          <cell r="M125">
            <v>9</v>
          </cell>
          <cell r="N125">
            <v>8</v>
          </cell>
          <cell r="O125">
            <v>8</v>
          </cell>
          <cell r="P125">
            <v>9</v>
          </cell>
          <cell r="Q125">
            <v>9</v>
          </cell>
        </row>
        <row r="135">
          <cell r="F135">
            <v>40</v>
          </cell>
          <cell r="G135">
            <v>21</v>
          </cell>
          <cell r="H135">
            <v>13</v>
          </cell>
          <cell r="I135">
            <v>9</v>
          </cell>
          <cell r="J135">
            <v>26</v>
          </cell>
          <cell r="K135">
            <v>46</v>
          </cell>
          <cell r="L135">
            <v>46</v>
          </cell>
          <cell r="M135">
            <v>22</v>
          </cell>
          <cell r="N135">
            <v>47</v>
          </cell>
          <cell r="O135">
            <v>16</v>
          </cell>
          <cell r="P135">
            <v>10</v>
          </cell>
          <cell r="Q135">
            <v>39</v>
          </cell>
        </row>
      </sheetData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U9" sqref="U9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2:17" x14ac:dyDescent="0.25">
      <c r="B2" s="48" t="s">
        <v>2</v>
      </c>
      <c r="C2" s="49"/>
      <c r="D2" s="49"/>
      <c r="E2" s="50"/>
      <c r="F2" s="44" t="s">
        <v>26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2:17" x14ac:dyDescent="0.25">
      <c r="B3" s="25" t="s">
        <v>0</v>
      </c>
      <c r="C3" s="26"/>
      <c r="D3" s="26"/>
      <c r="E3" s="27"/>
      <c r="F3" s="46" t="s">
        <v>27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</row>
    <row r="4" spans="2:17" ht="19.5" customHeight="1" x14ac:dyDescent="0.25">
      <c r="B4" s="31" t="s">
        <v>20</v>
      </c>
      <c r="C4" s="32"/>
      <c r="D4" s="32"/>
      <c r="E4" s="3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</row>
    <row r="5" spans="2:17" x14ac:dyDescent="0.25">
      <c r="B5" s="25" t="s">
        <v>1</v>
      </c>
      <c r="C5" s="26"/>
      <c r="D5" s="26"/>
      <c r="E5" s="27"/>
      <c r="F5" s="35" t="s">
        <v>28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</row>
    <row r="6" spans="2:17" x14ac:dyDescent="0.25">
      <c r="B6" s="28" t="s">
        <v>3</v>
      </c>
      <c r="C6" s="29"/>
      <c r="D6" s="29"/>
      <c r="E6" s="30"/>
      <c r="F6" s="37" t="s">
        <v>29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</row>
    <row r="7" spans="2:17" x14ac:dyDescent="0.25">
      <c r="B7" s="25" t="s">
        <v>23</v>
      </c>
      <c r="C7" s="26"/>
      <c r="D7" s="26"/>
      <c r="E7" s="27"/>
      <c r="F7" s="35" t="s">
        <v>30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</row>
    <row r="8" spans="2:17" x14ac:dyDescent="0.25">
      <c r="B8" s="28" t="s">
        <v>3</v>
      </c>
      <c r="C8" s="29"/>
      <c r="D8" s="29"/>
      <c r="E8" s="30"/>
      <c r="F8" s="37" t="s">
        <v>31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</row>
    <row r="9" spans="2:17" ht="19.5" customHeight="1" x14ac:dyDescent="0.25">
      <c r="B9" s="31" t="s">
        <v>24</v>
      </c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2:17" ht="19.5" customHeight="1" x14ac:dyDescent="0.25">
      <c r="B10" s="39" t="s">
        <v>21</v>
      </c>
      <c r="C10" s="22">
        <v>2021</v>
      </c>
      <c r="D10" s="23"/>
      <c r="E10" s="24"/>
      <c r="F10" s="22">
        <v>2022</v>
      </c>
      <c r="G10" s="23"/>
      <c r="H10" s="23"/>
      <c r="I10" s="23"/>
      <c r="J10" s="23"/>
      <c r="K10" s="23"/>
      <c r="L10" s="23"/>
      <c r="M10" s="23"/>
      <c r="N10" s="23"/>
      <c r="O10" s="19" t="s">
        <v>25</v>
      </c>
      <c r="P10" s="20"/>
      <c r="Q10" s="21"/>
    </row>
    <row r="11" spans="2:17" ht="27.75" customHeight="1" x14ac:dyDescent="0.25">
      <c r="B11" s="40"/>
      <c r="C11" s="9" t="s">
        <v>15</v>
      </c>
      <c r="D11" s="9" t="s">
        <v>16</v>
      </c>
      <c r="E11" s="9" t="s">
        <v>17</v>
      </c>
      <c r="F11" s="5" t="s">
        <v>6</v>
      </c>
      <c r="G11" s="5" t="s">
        <v>7</v>
      </c>
      <c r="H11" s="5" t="s">
        <v>8</v>
      </c>
      <c r="I11" s="5" t="s">
        <v>9</v>
      </c>
      <c r="J11" s="5" t="s">
        <v>10</v>
      </c>
      <c r="K11" s="5" t="s">
        <v>11</v>
      </c>
      <c r="L11" s="5" t="s">
        <v>12</v>
      </c>
      <c r="M11" s="5" t="s">
        <v>13</v>
      </c>
      <c r="N11" s="5" t="s">
        <v>14</v>
      </c>
      <c r="O11" s="3" t="s">
        <v>18</v>
      </c>
      <c r="P11" s="2" t="s">
        <v>19</v>
      </c>
      <c r="Q11" s="4" t="s">
        <v>22</v>
      </c>
    </row>
    <row r="12" spans="2:17" x14ac:dyDescent="0.25">
      <c r="B12" s="12" t="s">
        <v>4</v>
      </c>
      <c r="C12" s="16">
        <f>[1]CC!F125</f>
        <v>12</v>
      </c>
      <c r="D12" s="16">
        <f>[1]CC!G125</f>
        <v>9</v>
      </c>
      <c r="E12" s="16">
        <f>[1]CC!H125</f>
        <v>5</v>
      </c>
      <c r="F12" s="11">
        <f>[1]CC!I125</f>
        <v>8</v>
      </c>
      <c r="G12" s="11">
        <f>[1]CC!J125</f>
        <v>8</v>
      </c>
      <c r="H12" s="11">
        <f>[1]CC!K125</f>
        <v>9</v>
      </c>
      <c r="I12" s="11">
        <f>[1]CC!L125</f>
        <v>9</v>
      </c>
      <c r="J12" s="11">
        <f>[1]CC!M125</f>
        <v>9</v>
      </c>
      <c r="K12" s="11">
        <f>[1]CC!N125</f>
        <v>8</v>
      </c>
      <c r="L12" s="11">
        <f>[1]CC!O125</f>
        <v>8</v>
      </c>
      <c r="M12" s="11">
        <f>[1]CC!P125</f>
        <v>9</v>
      </c>
      <c r="N12" s="11">
        <f>[1]CC!Q125</f>
        <v>9</v>
      </c>
      <c r="O12" s="14">
        <v>112</v>
      </c>
      <c r="P12" s="10">
        <f>SUM(C12:N12)</f>
        <v>103</v>
      </c>
      <c r="Q12" s="7">
        <f>P12/O12</f>
        <v>0.9196428571428571</v>
      </c>
    </row>
    <row r="13" spans="2:17" ht="15.75" thickBot="1" x14ac:dyDescent="0.3">
      <c r="B13" s="13" t="s">
        <v>5</v>
      </c>
      <c r="C13" s="18">
        <f>[1]CC!F135</f>
        <v>40</v>
      </c>
      <c r="D13" s="17">
        <f>[1]CC!G135</f>
        <v>21</v>
      </c>
      <c r="E13" s="17">
        <f>[1]CC!H135</f>
        <v>13</v>
      </c>
      <c r="F13" s="17">
        <f>[1]CC!I135</f>
        <v>9</v>
      </c>
      <c r="G13" s="17">
        <f>[1]CC!J135</f>
        <v>26</v>
      </c>
      <c r="H13" s="17">
        <f>[1]CC!K135</f>
        <v>46</v>
      </c>
      <c r="I13" s="17">
        <f>[1]CC!L135</f>
        <v>46</v>
      </c>
      <c r="J13" s="17">
        <f>[1]CC!M135</f>
        <v>22</v>
      </c>
      <c r="K13" s="17">
        <f>[1]CC!N135</f>
        <v>47</v>
      </c>
      <c r="L13" s="17">
        <f>[1]CC!O135</f>
        <v>16</v>
      </c>
      <c r="M13" s="17">
        <f>[1]CC!P135</f>
        <v>10</v>
      </c>
      <c r="N13" s="17">
        <f>[1]CC!Q135</f>
        <v>39</v>
      </c>
      <c r="O13" s="15">
        <v>90</v>
      </c>
      <c r="P13" s="6">
        <f>SUM(C13:N13)</f>
        <v>335</v>
      </c>
      <c r="Q13" s="8">
        <f>P13/O13</f>
        <v>3.7222222222222223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B1:Q1"/>
    <mergeCell ref="F2:Q2"/>
    <mergeCell ref="F3:Q3"/>
    <mergeCell ref="F5:Q5"/>
    <mergeCell ref="F6:Q6"/>
    <mergeCell ref="B4:Q4"/>
    <mergeCell ref="B2:E2"/>
    <mergeCell ref="B3:E3"/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2022-10-05T18:42:25Z</dcterms:modified>
</cp:coreProperties>
</file>