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TS.SIME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s="1"/>
  <c r="P13" i="1"/>
  <c r="Q13" i="1" l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<sst xmlns="http://schemas.openxmlformats.org/spreadsheetml/2006/main" count="33" uniqueCount="32">
  <si>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</si>
  <si>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</si>
  <si>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</si>
  <si>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</si>
  <si>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</si>
  <si>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</si>
  <si>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</si>
  <si>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</si>
  <si>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</si>
  <si>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</si>
  <si>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</si>
  <si>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</si>
  <si>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</si>
  <si>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</si>
  <si>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</si>
  <si>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</si>
  <si>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</si>
  <si>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</si>
  <si>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</si>
  <si>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</si>
  <si>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</si>
  <si>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</si>
  <si>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</si>
  <si>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</si>
  <si>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</si>
  <si>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Ecología y Medio Ambiente</t>
  </si>
  <si>
    <t>INDICADOR 2</t>
  </si>
  <si>
    <t>Indicador 2</t>
  </si>
  <si>
    <t>Inspecciones</t>
  </si>
  <si>
    <t>Cuantificar los dictamenes expedidos en materia ecológica.</t>
  </si>
  <si>
    <t>Totalizar las inspecciones realizadas a diversos giros e instituciones consideradas como contaminantes.</t>
  </si>
  <si>
    <t>Dictámenes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</si>
</sst>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4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3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1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22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5" xfId="0" applyNumberFormat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7" xfId="0" applyFont="1" applyFill="1" applyBorder="1" applyAlignment="1">
      <alignment horizontal="left"/>
    </xf>
    <xf numFmtId="0" fontId="3" fillId="3" borderId="18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247481</xdr:colOff>
      <xdr:row>0</xdr:row>
      <xdr:rowOff>638175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28575"/>
          <a:ext cx="1914356" cy="609600"/>
        </a:xfrm>
        <a:prstGeom prst="rect">
          <a:avLst/>
        </a:prstGeom>
      </xdr:spPr>
    </xdr:pic>
    <xdr:clientData/>
  </xdr:twoCellAnchor>
  <xdr:twoCellAnchor>
    <xdr:from>
      <xdr:col>2</xdr:col>
      <xdr:colOff>304800</xdr:colOff>
      <xdr:row>0</xdr:row>
      <xdr:rowOff>28575</xdr:rowOff>
    </xdr:from>
    <xdr:to>
      <xdr:col>15</xdr:col>
      <xdr:colOff>533400</xdr:colOff>
      <xdr:row>0</xdr:row>
      <xdr:rowOff>638175</xdr:rowOff>
    </xdr:to>
    <xdr:sp macro="" textlink="">
      <xdr:nvSpPr>
        <xdr:cNvPr id="5" name="Rectángulo 4"/>
        <xdr:cNvSpPr/>
      </xdr:nvSpPr>
      <xdr:spPr>
        <a:xfrm>
          <a:off x="2286000" y="28575"/>
          <a:ext cx="7124700" cy="609600"/>
        </a:xfrm>
        <a:prstGeom prst="rect">
          <a:avLst/>
        </a:prstGeom>
        <a:solidFill>
          <a:schemeClr val="accent2">
            <a:lumMod val="75000"/>
          </a:schemeClr>
        </a:solidFill>
        <a:ln>
          <a:noFill/>
        </a:ln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MX" sz="1800">
              <a:latin typeface="Aharoni" panose="02010803020104030203" pitchFamily="2" charset="-79"/>
              <a:cs typeface="Aharoni" panose="02010803020104030203" pitchFamily="2" charset="-79"/>
            </a:rPr>
            <a:t>FICHA</a:t>
          </a:r>
          <a:r>
            <a:rPr lang="es-MX" sz="1800" baseline="0">
              <a:latin typeface="Aharoni" panose="02010803020104030203" pitchFamily="2" charset="-79"/>
              <a:cs typeface="Aharoni" panose="02010803020104030203" pitchFamily="2" charset="-79"/>
            </a:rPr>
            <a:t> TÉCNICA DE SEGUIMIENTO A PRODUCTOS Y SERVICIOS INSTITUCIONALES</a:t>
          </a:r>
          <a:endParaRPr lang="es-MX" sz="18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15</xdr:col>
      <xdr:colOff>561975</xdr:colOff>
      <xdr:row>0</xdr:row>
      <xdr:rowOff>38100</xdr:rowOff>
    </xdr:from>
    <xdr:to>
      <xdr:col>16</xdr:col>
      <xdr:colOff>809625</xdr:colOff>
      <xdr:row>0</xdr:row>
      <xdr:rowOff>638175</xdr:rowOff>
    </xdr:to>
    <xdr:sp macro="" textlink="">
      <xdr:nvSpPr>
        <xdr:cNvPr id="6" name="Rectángulo 5"/>
        <xdr:cNvSpPr/>
      </xdr:nvSpPr>
      <xdr:spPr>
        <a:xfrm>
          <a:off x="9439275" y="38100"/>
          <a:ext cx="1057275" cy="600075"/>
        </a:xfrm>
        <a:prstGeom prst="rect">
          <a:avLst/>
        </a:prstGeom>
        <a:solidFill>
          <a:srgbClr val="4F81BD">
            <a:lumMod val="60000"/>
            <a:lumOff val="40000"/>
          </a:srgbClr>
        </a:solidFill>
        <a:ln w="25400" cap="flat" cmpd="sng" algn="ctr">
          <a:noFill/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 panose="020F0502020204030204"/>
          </a:endParaRPr>
        </a:p>
      </xdr:txBody>
    </xdr:sp>
    <xdr:clientData/>
  </xdr:twoCellAnchor>
  <xdr:twoCellAnchor editAs="oneCell">
    <xdr:from>
      <xdr:col>15</xdr:col>
      <xdr:colOff>771525</xdr:colOff>
      <xdr:row>0</xdr:row>
      <xdr:rowOff>57150</xdr:rowOff>
    </xdr:from>
    <xdr:to>
      <xdr:col>16</xdr:col>
      <xdr:colOff>605150</xdr:colOff>
      <xdr:row>0</xdr:row>
      <xdr:rowOff>590550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48825" y="57150"/>
          <a:ext cx="64325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21%20-%202024\SIME%202021-2024\Concentrados%20Mensuales\SIME%20Concentrado%20Mensual%20(oct%202021%20-%20sep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31">
          <cell r="F31">
            <v>31</v>
          </cell>
          <cell r="G31">
            <v>21</v>
          </cell>
          <cell r="H31">
            <v>18</v>
          </cell>
          <cell r="I31">
            <v>26</v>
          </cell>
          <cell r="J31">
            <v>44</v>
          </cell>
          <cell r="K31">
            <v>66</v>
          </cell>
          <cell r="L31">
            <v>22</v>
          </cell>
          <cell r="M31">
            <v>28</v>
          </cell>
          <cell r="N31">
            <v>39</v>
          </cell>
          <cell r="O31">
            <v>55</v>
          </cell>
          <cell r="P31">
            <v>40</v>
          </cell>
          <cell r="Q31">
            <v>40</v>
          </cell>
        </row>
        <row r="40">
          <cell r="F40">
            <v>19</v>
          </cell>
          <cell r="G40">
            <v>48</v>
          </cell>
          <cell r="H40">
            <v>86</v>
          </cell>
          <cell r="I40">
            <v>102</v>
          </cell>
          <cell r="J40">
            <v>115</v>
          </cell>
          <cell r="K40">
            <v>124</v>
          </cell>
          <cell r="L40">
            <v>106</v>
          </cell>
          <cell r="M40">
            <v>86</v>
          </cell>
          <cell r="N40">
            <v>136</v>
          </cell>
          <cell r="O40">
            <v>126</v>
          </cell>
          <cell r="P40">
            <v>104</v>
          </cell>
          <cell r="Q40">
            <v>104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S18" sqref="S18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39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2:17" x14ac:dyDescent="0.25">
      <c r="B2" s="50" t="s">
        <v>2</v>
      </c>
      <c r="C2" s="51"/>
      <c r="D2" s="51"/>
      <c r="E2" s="52"/>
      <c r="F2" s="42" t="s">
        <v>24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</row>
    <row r="3" spans="2:17" x14ac:dyDescent="0.25">
      <c r="B3" s="27" t="s">
        <v>0</v>
      </c>
      <c r="C3" s="28"/>
      <c r="D3" s="28"/>
      <c r="E3" s="29"/>
      <c r="F3" s="44" t="s">
        <v>25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2:17" ht="19.5" customHeight="1" x14ac:dyDescent="0.25">
      <c r="B4" s="33" t="s">
        <v>19</v>
      </c>
      <c r="C4" s="34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2:17" x14ac:dyDescent="0.25">
      <c r="B5" s="27" t="s">
        <v>1</v>
      </c>
      <c r="C5" s="28"/>
      <c r="D5" s="28"/>
      <c r="E5" s="29"/>
      <c r="F5" s="46" t="s">
        <v>31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7"/>
    </row>
    <row r="6" spans="2:17" x14ac:dyDescent="0.25">
      <c r="B6" s="30" t="s">
        <v>3</v>
      </c>
      <c r="C6" s="31"/>
      <c r="D6" s="31"/>
      <c r="E6" s="32"/>
      <c r="F6" s="53" t="s">
        <v>29</v>
      </c>
      <c r="G6" s="54"/>
      <c r="H6" s="54"/>
      <c r="I6" s="54"/>
      <c r="J6" s="54"/>
      <c r="K6" s="54"/>
      <c r="L6" s="54"/>
      <c r="M6" s="54"/>
      <c r="N6" s="54"/>
      <c r="O6" s="54"/>
      <c r="P6" s="54"/>
      <c r="Q6" s="55"/>
    </row>
    <row r="7" spans="2:17" x14ac:dyDescent="0.25">
      <c r="B7" s="13" t="s">
        <v>26</v>
      </c>
      <c r="C7" s="14"/>
      <c r="D7" s="14"/>
      <c r="E7" s="15"/>
      <c r="F7" s="56" t="s">
        <v>28</v>
      </c>
      <c r="G7" s="57"/>
      <c r="H7" s="57"/>
      <c r="I7" s="57"/>
      <c r="J7" s="57"/>
      <c r="K7" s="57"/>
      <c r="L7" s="57"/>
      <c r="M7" s="57"/>
      <c r="N7" s="57"/>
      <c r="O7" s="57"/>
      <c r="P7" s="57"/>
      <c r="Q7" s="58"/>
    </row>
    <row r="8" spans="2:17" x14ac:dyDescent="0.25">
      <c r="B8" s="30" t="s">
        <v>3</v>
      </c>
      <c r="C8" s="31"/>
      <c r="D8" s="31"/>
      <c r="E8" s="32"/>
      <c r="F8" s="48" t="s">
        <v>30</v>
      </c>
      <c r="G8" s="48"/>
      <c r="H8" s="48"/>
      <c r="I8" s="48"/>
      <c r="J8" s="48"/>
      <c r="K8" s="48"/>
      <c r="L8" s="48"/>
      <c r="M8" s="48"/>
      <c r="N8" s="48"/>
      <c r="O8" s="48"/>
      <c r="P8" s="48"/>
      <c r="Q8" s="49"/>
    </row>
    <row r="9" spans="2:17" ht="19.5" customHeight="1" x14ac:dyDescent="0.25">
      <c r="B9" s="33" t="s">
        <v>22</v>
      </c>
      <c r="C9" s="34"/>
      <c r="D9" s="34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2:17" ht="19.5" customHeight="1" x14ac:dyDescent="0.25">
      <c r="B10" s="37" t="s">
        <v>20</v>
      </c>
      <c r="C10" s="24">
        <v>2021</v>
      </c>
      <c r="D10" s="25"/>
      <c r="E10" s="26"/>
      <c r="F10" s="24">
        <v>2022</v>
      </c>
      <c r="G10" s="25"/>
      <c r="H10" s="25"/>
      <c r="I10" s="25"/>
      <c r="J10" s="25"/>
      <c r="K10" s="25"/>
      <c r="L10" s="25"/>
      <c r="M10" s="25"/>
      <c r="N10" s="25"/>
      <c r="O10" s="21" t="s">
        <v>23</v>
      </c>
      <c r="P10" s="22"/>
      <c r="Q10" s="23"/>
    </row>
    <row r="11" spans="2:17" ht="27.75" customHeight="1" x14ac:dyDescent="0.25">
      <c r="B11" s="38"/>
      <c r="C11" s="9" t="s">
        <v>14</v>
      </c>
      <c r="D11" s="9" t="s">
        <v>15</v>
      </c>
      <c r="E11" s="9" t="s">
        <v>16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6" t="s">
        <v>13</v>
      </c>
      <c r="O11" s="3" t="s">
        <v>17</v>
      </c>
      <c r="P11" s="2" t="s">
        <v>18</v>
      </c>
      <c r="Q11" s="4" t="s">
        <v>21</v>
      </c>
    </row>
    <row r="12" spans="2:17" ht="15.75" customHeight="1" x14ac:dyDescent="0.25">
      <c r="B12" s="16" t="s">
        <v>4</v>
      </c>
      <c r="C12" s="17">
        <f>[1]GC!F31</f>
        <v>31</v>
      </c>
      <c r="D12" s="17">
        <f>[1]GC!G31</f>
        <v>21</v>
      </c>
      <c r="E12" s="17">
        <f>[1]GC!H31</f>
        <v>18</v>
      </c>
      <c r="F12" s="18">
        <f>[1]GC!I31</f>
        <v>26</v>
      </c>
      <c r="G12" s="18">
        <f>[1]GC!J31</f>
        <v>44</v>
      </c>
      <c r="H12" s="18">
        <f>[1]GC!K31</f>
        <v>66</v>
      </c>
      <c r="I12" s="18">
        <f>[1]GC!L31</f>
        <v>22</v>
      </c>
      <c r="J12" s="18">
        <f>[1]GC!M31</f>
        <v>28</v>
      </c>
      <c r="K12" s="18">
        <f>[1]GC!N31</f>
        <v>39</v>
      </c>
      <c r="L12" s="18">
        <f>[1]GC!O31</f>
        <v>55</v>
      </c>
      <c r="M12" s="18">
        <f>[1]GC!P31</f>
        <v>40</v>
      </c>
      <c r="N12" s="18">
        <f>[1]GC!Q31</f>
        <v>40</v>
      </c>
      <c r="O12" s="3">
        <v>333</v>
      </c>
      <c r="P12" s="12">
        <f>SUM(C12:N12)</f>
        <v>430</v>
      </c>
      <c r="Q12" s="19">
        <f>P12/O12</f>
        <v>1.2912912912912913</v>
      </c>
    </row>
    <row r="13" spans="2:17" ht="15.75" thickBot="1" x14ac:dyDescent="0.3">
      <c r="B13" s="5" t="s">
        <v>27</v>
      </c>
      <c r="C13" s="20">
        <f>[1]GC!F40</f>
        <v>19</v>
      </c>
      <c r="D13" s="20">
        <f>[1]GC!G40</f>
        <v>48</v>
      </c>
      <c r="E13" s="20">
        <f>[1]GC!H40</f>
        <v>86</v>
      </c>
      <c r="F13" s="10">
        <f>[1]GC!I40</f>
        <v>102</v>
      </c>
      <c r="G13" s="10">
        <f>[1]GC!J40</f>
        <v>115</v>
      </c>
      <c r="H13" s="10">
        <f>[1]GC!K40</f>
        <v>124</v>
      </c>
      <c r="I13" s="10">
        <f>[1]GC!L40</f>
        <v>106</v>
      </c>
      <c r="J13" s="10">
        <f>[1]GC!M40</f>
        <v>86</v>
      </c>
      <c r="K13" s="10">
        <f>[1]GC!N40</f>
        <v>136</v>
      </c>
      <c r="L13" s="10">
        <f>[1]GC!O40</f>
        <v>126</v>
      </c>
      <c r="M13" s="10">
        <f>[1]GC!P40</f>
        <v>104</v>
      </c>
      <c r="N13" s="10">
        <f>[1]GC!Q40</f>
        <v>104</v>
      </c>
      <c r="O13" s="11">
        <v>431</v>
      </c>
      <c r="P13" s="7">
        <f>SUM(C13:N13)</f>
        <v>1156</v>
      </c>
      <c r="Q13" s="8">
        <f>P13/O13</f>
        <v>2.6821345707656614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8">
    <mergeCell ref="B1:Q1"/>
    <mergeCell ref="F2:Q2"/>
    <mergeCell ref="F3:Q3"/>
    <mergeCell ref="F5:Q5"/>
    <mergeCell ref="F8:Q8"/>
    <mergeCell ref="B4:Q4"/>
    <mergeCell ref="B2:E2"/>
    <mergeCell ref="B3:E3"/>
    <mergeCell ref="F6:Q6"/>
    <mergeCell ref="F7:Q7"/>
    <mergeCell ref="B6:E6"/>
    <mergeCell ref="O10:Q10"/>
    <mergeCell ref="C10:E10"/>
    <mergeCell ref="F10:N10"/>
    <mergeCell ref="B5:E5"/>
    <mergeCell ref="B8:E8"/>
    <mergeCell ref="B9:Q9"/>
    <mergeCell ref="B10:B11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FTS.SIME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2022-10-05T18:44:10Z</dcterms:modified>
</cp:coreProperties>
</file>