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2" i="1" l="1"/>
  <c r="Q12" i="1" s="1"/>
  <c r="P13" i="1"/>
  <c r="Q13" i="1" l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<sst xmlns="http://schemas.openxmlformats.org/spreadsheetml/2006/main" count="33" uniqueCount="32">
  <si>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</si>
  <si>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</si>
  <si>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</si>
  <si>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</si>
  <si>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</si>
  <si>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</si>
  <si>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</si>
  <si>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</si>
  <si>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</si>
  <si>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</si>
  <si>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</si>
  <si>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</si>
  <si>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</si>
  <si>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</si>
  <si>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</si>
  <si>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</si>
  <si>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</si>
  <si>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</si>
  <si>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</si>
  <si>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</si>
  <si>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</si>
  <si>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</si>
  <si>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</si>
  <si>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</si>
  <si>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Gestión de la Ciudad</t>
  </si>
  <si>
    <t>Ecología y Medio Ambiente</t>
  </si>
  <si>
    <t>INDICADOR 2</t>
  </si>
  <si>
    <t>Indicador 2</t>
  </si>
  <si>
    <t>Inspecciones</t>
  </si>
  <si>
    <t>Cuantificar los dictamenes expedidos en materia ecológica.</t>
  </si>
  <si>
    <t>Totalizar las inspecciones realizadas a diversos giros e instituciones consideradas como contaminantes.</t>
  </si>
  <si>
    <t>Dictámenes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</si>
</sst>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5" xfId="0" applyNumberFormat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247481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771525</xdr:colOff>
      <xdr:row>0</xdr:row>
      <xdr:rowOff>57150</xdr:rowOff>
    </xdr:from>
    <xdr:to>
      <xdr:col>16</xdr:col>
      <xdr:colOff>605150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F31">
            <v>46</v>
          </cell>
          <cell r="G31">
            <v>25</v>
          </cell>
          <cell r="H31">
            <v>17</v>
          </cell>
          <cell r="I31">
            <v>63</v>
          </cell>
          <cell r="J31">
            <v>43</v>
          </cell>
          <cell r="K31">
            <v>50</v>
          </cell>
          <cell r="L31">
            <v>33</v>
          </cell>
          <cell r="M31">
            <v>33</v>
          </cell>
          <cell r="N31">
            <v>26</v>
          </cell>
          <cell r="O31">
            <v>47</v>
          </cell>
          <cell r="P31"/>
          <cell r="Q31"/>
        </row>
        <row r="40">
          <cell r="F40">
            <v>109</v>
          </cell>
          <cell r="G40">
            <v>97</v>
          </cell>
          <cell r="H40">
            <v>77</v>
          </cell>
          <cell r="I40">
            <v>105</v>
          </cell>
          <cell r="J40">
            <v>117</v>
          </cell>
          <cell r="K40">
            <v>92</v>
          </cell>
          <cell r="L40">
            <v>148</v>
          </cell>
          <cell r="M40">
            <v>100</v>
          </cell>
          <cell r="N40">
            <v>99</v>
          </cell>
          <cell r="O40">
            <v>153</v>
          </cell>
          <cell r="P40"/>
          <cell r="Q40"/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M24" sqref="M24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2:17" x14ac:dyDescent="0.25">
      <c r="B2" s="36" t="s">
        <v>2</v>
      </c>
      <c r="C2" s="37"/>
      <c r="D2" s="37"/>
      <c r="E2" s="38"/>
      <c r="F2" s="24" t="s">
        <v>24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2:17" x14ac:dyDescent="0.25">
      <c r="B3" s="39" t="s">
        <v>0</v>
      </c>
      <c r="C3" s="40"/>
      <c r="D3" s="40"/>
      <c r="E3" s="41"/>
      <c r="F3" s="26" t="s">
        <v>25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2:17" ht="19.5" customHeight="1" x14ac:dyDescent="0.25">
      <c r="B4" s="32" t="s">
        <v>19</v>
      </c>
      <c r="C4" s="33"/>
      <c r="D4" s="33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2:17" x14ac:dyDescent="0.25">
      <c r="B5" s="39" t="s">
        <v>1</v>
      </c>
      <c r="C5" s="40"/>
      <c r="D5" s="40"/>
      <c r="E5" s="41"/>
      <c r="F5" s="28" t="s">
        <v>31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2:17" x14ac:dyDescent="0.25">
      <c r="B6" s="48" t="s">
        <v>3</v>
      </c>
      <c r="C6" s="49"/>
      <c r="D6" s="49"/>
      <c r="E6" s="50"/>
      <c r="F6" s="42" t="s">
        <v>29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2:17" x14ac:dyDescent="0.25">
      <c r="B7" s="13" t="s">
        <v>26</v>
      </c>
      <c r="C7" s="14"/>
      <c r="D7" s="14"/>
      <c r="E7" s="15"/>
      <c r="F7" s="45" t="s">
        <v>28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2:17" x14ac:dyDescent="0.25">
      <c r="B8" s="48" t="s">
        <v>3</v>
      </c>
      <c r="C8" s="49"/>
      <c r="D8" s="49"/>
      <c r="E8" s="50"/>
      <c r="F8" s="30" t="s">
        <v>30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2:17" ht="19.5" customHeight="1" x14ac:dyDescent="0.25">
      <c r="B9" s="32" t="s">
        <v>22</v>
      </c>
      <c r="C9" s="33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7" ht="19.5" customHeight="1" x14ac:dyDescent="0.25">
      <c r="B10" s="57" t="s">
        <v>20</v>
      </c>
      <c r="C10" s="54">
        <v>2023</v>
      </c>
      <c r="D10" s="55"/>
      <c r="E10" s="56"/>
      <c r="F10" s="54">
        <v>2024</v>
      </c>
      <c r="G10" s="55"/>
      <c r="H10" s="55"/>
      <c r="I10" s="55"/>
      <c r="J10" s="55"/>
      <c r="K10" s="55"/>
      <c r="L10" s="55"/>
      <c r="M10" s="55"/>
      <c r="N10" s="55"/>
      <c r="O10" s="51" t="s">
        <v>23</v>
      </c>
      <c r="P10" s="52"/>
      <c r="Q10" s="53"/>
    </row>
    <row r="11" spans="2:17" ht="27.75" customHeight="1" x14ac:dyDescent="0.25">
      <c r="B11" s="58"/>
      <c r="C11" s="9" t="s">
        <v>14</v>
      </c>
      <c r="D11" s="9" t="s">
        <v>15</v>
      </c>
      <c r="E11" s="9" t="s">
        <v>16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13</v>
      </c>
      <c r="O11" s="3" t="s">
        <v>17</v>
      </c>
      <c r="P11" s="2" t="s">
        <v>18</v>
      </c>
      <c r="Q11" s="4" t="s">
        <v>21</v>
      </c>
    </row>
    <row r="12" spans="2:17" ht="15.75" customHeight="1" x14ac:dyDescent="0.25">
      <c r="B12" s="16" t="s">
        <v>4</v>
      </c>
      <c r="C12" s="17">
        <f>[1]GC!F31</f>
        <v>46</v>
      </c>
      <c r="D12" s="17">
        <f>[1]GC!G31</f>
        <v>25</v>
      </c>
      <c r="E12" s="17">
        <f>[1]GC!H31</f>
        <v>17</v>
      </c>
      <c r="F12" s="18">
        <f>[1]GC!I31</f>
        <v>63</v>
      </c>
      <c r="G12" s="18">
        <f>[1]GC!J31</f>
        <v>43</v>
      </c>
      <c r="H12" s="18">
        <f>[1]GC!K31</f>
        <v>50</v>
      </c>
      <c r="I12" s="18">
        <f>[1]GC!L31</f>
        <v>33</v>
      </c>
      <c r="J12" s="18">
        <f>[1]GC!M31</f>
        <v>33</v>
      </c>
      <c r="K12" s="18">
        <f>[1]GC!N31</f>
        <v>26</v>
      </c>
      <c r="L12" s="18">
        <f>[1]GC!O31</f>
        <v>47</v>
      </c>
      <c r="M12" s="18">
        <f>[1]GC!P31</f>
        <v>0</v>
      </c>
      <c r="N12" s="18">
        <f>[1]GC!Q31</f>
        <v>0</v>
      </c>
      <c r="O12" s="3">
        <v>333</v>
      </c>
      <c r="P12" s="12">
        <f>SUM(C12:N12)</f>
        <v>383</v>
      </c>
      <c r="Q12" s="19">
        <f>P12/O12</f>
        <v>1.1501501501501501</v>
      </c>
    </row>
    <row r="13" spans="2:17" ht="15.75" thickBot="1" x14ac:dyDescent="0.3">
      <c r="B13" s="5" t="s">
        <v>27</v>
      </c>
      <c r="C13" s="20">
        <f>[1]GC!F40</f>
        <v>109</v>
      </c>
      <c r="D13" s="20">
        <f>[1]GC!G40</f>
        <v>97</v>
      </c>
      <c r="E13" s="20">
        <f>[1]GC!H40</f>
        <v>77</v>
      </c>
      <c r="F13" s="10">
        <f>[1]GC!I40</f>
        <v>105</v>
      </c>
      <c r="G13" s="10">
        <f>[1]GC!J40</f>
        <v>117</v>
      </c>
      <c r="H13" s="10">
        <f>[1]GC!K40</f>
        <v>92</v>
      </c>
      <c r="I13" s="10">
        <f>[1]GC!L40</f>
        <v>148</v>
      </c>
      <c r="J13" s="10">
        <f>[1]GC!M40</f>
        <v>100</v>
      </c>
      <c r="K13" s="10">
        <f>[1]GC!N40</f>
        <v>99</v>
      </c>
      <c r="L13" s="10">
        <f>[1]GC!O40</f>
        <v>153</v>
      </c>
      <c r="M13" s="10">
        <f>[1]GC!P40</f>
        <v>0</v>
      </c>
      <c r="N13" s="10">
        <f>[1]GC!Q40</f>
        <v>0</v>
      </c>
      <c r="O13" s="11">
        <v>431</v>
      </c>
      <c r="P13" s="7">
        <f>SUM(C13:N13)</f>
        <v>1097</v>
      </c>
      <c r="Q13" s="8">
        <f>P13/O13</f>
        <v>2.5452436194895594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8">
    <mergeCell ref="O10:Q10"/>
    <mergeCell ref="C10:E10"/>
    <mergeCell ref="F10:N10"/>
    <mergeCell ref="B5:E5"/>
    <mergeCell ref="B8:E8"/>
    <mergeCell ref="B9:Q9"/>
    <mergeCell ref="B10:B11"/>
    <mergeCell ref="B1:Q1"/>
    <mergeCell ref="F2:Q2"/>
    <mergeCell ref="F3:Q3"/>
    <mergeCell ref="F5:Q5"/>
    <mergeCell ref="F8:Q8"/>
    <mergeCell ref="B4:Q4"/>
    <mergeCell ref="B2:E2"/>
    <mergeCell ref="B3:E3"/>
    <mergeCell ref="F6:Q6"/>
    <mergeCell ref="F7:Q7"/>
    <mergeCell ref="B6:E6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2024-08-13T18:31:53Z</dcterms:modified>
</cp:coreProperties>
</file>