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K19" i="1"/>
  <c r="L19" i="1"/>
  <c r="M19" i="1"/>
  <c r="N19" i="1"/>
  <c r="C18" i="1"/>
  <c r="D18" i="1"/>
  <c r="E18" i="1"/>
  <c r="F18" i="1"/>
  <c r="G18" i="1"/>
  <c r="H18" i="1"/>
  <c r="I18" i="1"/>
  <c r="J18" i="1"/>
  <c r="K18" i="1"/>
  <c r="L18" i="1"/>
  <c r="M18" i="1"/>
  <c r="N18" i="1"/>
  <c r="C17" i="1"/>
  <c r="D17" i="1"/>
  <c r="E17" i="1"/>
  <c r="F17" i="1"/>
  <c r="G17" i="1"/>
  <c r="H17" i="1"/>
  <c r="I17" i="1"/>
  <c r="J17" i="1"/>
  <c r="K17" i="1"/>
  <c r="L17" i="1"/>
  <c r="M17" i="1"/>
  <c r="N17" i="1"/>
  <c r="C16" i="1"/>
  <c r="D16" i="1"/>
  <c r="E16" i="1"/>
  <c r="F16" i="1"/>
  <c r="G16" i="1"/>
  <c r="H16" i="1"/>
  <c r="I16" i="1"/>
  <c r="J16" i="1"/>
  <c r="K16" i="1"/>
  <c r="L16" i="1"/>
  <c r="M16" i="1"/>
  <c r="N16" i="1"/>
  <c r="P18" i="1" l="1"/>
  <c r="Q18" i="1" s="1"/>
  <c r="P16" i="1"/>
  <c r="Q16" i="1" s="1"/>
  <c r="P19" i="1"/>
  <c r="Q19" i="1" s="1"/>
  <c r="P17" i="1" l="1"/>
  <c r="Q17" i="1" s="1"/>
</calcChain>
</file>

<file path=xl/sharedStrings.xml><?xml version="1.0" encoding="utf-8"?>
<sst xmlns="http://schemas.openxmlformats.org/spreadsheetml/2006/main" count="43" uniqueCount="39">
  <si>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</si>
  <si>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</si>
  <si>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</si>
  <si>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</si>
  <si>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</si>
  <si>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</si>
  <si>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</si>
  <si>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</si>
  <si>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</si>
  <si>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</si>
  <si>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</si>
  <si>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</si>
  <si>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</si>
  <si>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</si>
  <si>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</si>
  <si>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</si>
  <si>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</si>
  <si>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</si>
  <si>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</si>
  <si>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</si>
  <si>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</si>
  <si>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</si>
  <si>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</si>
  <si>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</si>
  <si>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Gabinete</t>
  </si>
  <si>
    <t>Herramientas de Planeación</t>
  </si>
  <si>
    <t>INDICADOR 2</t>
  </si>
  <si>
    <t>Auditorías de Gestión de Calidad</t>
  </si>
  <si>
    <t>Verificación en los procesos que certifica la norma de calidad.</t>
  </si>
  <si>
    <t>Seguimiento a la aplicación de mejoras en los procesos administrativos.</t>
  </si>
  <si>
    <t>INDICADOR 3</t>
  </si>
  <si>
    <t>Actualizaciones SIME</t>
  </si>
  <si>
    <t>Número de veces que se actualiza el Sistema de Información Municipal</t>
  </si>
  <si>
    <t>INDICADOR 4</t>
  </si>
  <si>
    <t>Gestión de Proyectos</t>
  </si>
  <si>
    <t>Total de proyectos federales y estatales gestionados ante las instancias correspondientes.</t>
  </si>
  <si>
    <t>Indicador 2</t>
  </si>
  <si>
    <t>Indicador 3</t>
  </si>
  <si>
    <t>Indicador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</si>
</sst>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medium">
        <color theme="5" tint="-0.249977111117893"/>
      </left>
      <right style="thin">
        <color theme="9" tint="-0.499984740745262"/>
      </right>
      <top style="medium">
        <color theme="5" tint="-0.249977111117893"/>
      </top>
      <bottom/>
      <diagonal/>
    </border>
    <border>
      <left style="thin">
        <color theme="9" tint="-0.499984740745262"/>
      </left>
      <right/>
      <top style="medium">
        <color theme="5" tint="-0.249977111117893"/>
      </top>
      <bottom style="thin">
        <color theme="9" tint="-0.499984740745262"/>
      </bottom>
      <diagonal/>
    </border>
    <border>
      <left/>
      <right/>
      <top style="medium">
        <color theme="5" tint="-0.249977111117893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medium">
        <color theme="5" tint="-0.249977111117893"/>
      </top>
      <bottom style="thin">
        <color theme="9" tint="-0.499984740745262"/>
      </bottom>
      <diagonal/>
    </border>
    <border>
      <left/>
      <right style="medium">
        <color theme="5" tint="-0.249977111117893"/>
      </right>
      <top style="medium">
        <color theme="5" tint="-0.249977111117893"/>
      </top>
      <bottom style="thin">
        <color theme="9" tint="-0.499984740745262"/>
      </bottom>
      <diagonal/>
    </border>
    <border>
      <left style="medium">
        <color theme="5" tint="-0.249977111117893"/>
      </left>
      <right style="thin">
        <color theme="9" tint="-0.499984740745262"/>
      </right>
      <top/>
      <bottom/>
      <diagonal/>
    </border>
    <border>
      <left style="medium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9" tint="-0.499984740745262"/>
      </left>
      <right style="medium">
        <color theme="5" tint="-0.249977111117893"/>
      </right>
      <top style="thin">
        <color theme="9" tint="-0.499984740745262"/>
      </top>
      <bottom/>
      <diagonal/>
    </border>
    <border>
      <left/>
      <right style="thin">
        <color theme="9" tint="-0.499984740745262"/>
      </right>
      <top/>
      <bottom style="medium">
        <color theme="5" tint="-0.249977111117893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medium">
        <color theme="5" tint="-0.249977111117893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5" tint="-0.249977111117893"/>
      </bottom>
      <diagonal/>
    </border>
    <border>
      <left/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medium">
        <color theme="5" tint="-0.249977111117893"/>
      </left>
      <right style="thin">
        <color theme="5" tint="-0.249977111117893"/>
      </right>
      <top style="thin">
        <color theme="5" tint="-0.249977111117893"/>
      </top>
      <bottom style="medium">
        <color theme="5" tint="-0.249977111117893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/>
      <top style="thin">
        <color theme="9" tint="-0.499984740745262"/>
      </top>
      <bottom style="medium">
        <color theme="5" tint="-0.249977111117893"/>
      </bottom>
      <diagonal/>
    </border>
    <border>
      <left style="thin">
        <color theme="5" tint="-0.249977111117893"/>
      </left>
      <right style="medium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medium">
        <color theme="5" tint="-0.249977111117893"/>
      </bottom>
      <diagonal/>
    </border>
    <border>
      <left style="thin">
        <color theme="5" tint="-0.249977111117893"/>
      </left>
      <right style="medium">
        <color theme="5" tint="-0.249977111117893"/>
      </right>
      <top style="thin">
        <color theme="5" tint="-0.249977111117893"/>
      </top>
      <bottom style="medium">
        <color theme="5" tint="-0.249977111117893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4" borderId="0" xfId="0" applyFill="1"/>
    <xf numFmtId="0" fontId="2" fillId="0" borderId="1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3" fillId="3" borderId="28" xfId="0" applyFont="1" applyFill="1" applyBorder="1"/>
    <xf numFmtId="0" fontId="3" fillId="3" borderId="34" xfId="0" applyFont="1" applyFill="1" applyBorder="1"/>
    <xf numFmtId="0" fontId="0" fillId="0" borderId="36" xfId="0" applyFont="1" applyBorder="1" applyAlignment="1">
      <alignment horizontal="center" vertical="center"/>
    </xf>
    <xf numFmtId="3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9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9" fontId="0" fillId="0" borderId="39" xfId="0" applyNumberFormat="1" applyBorder="1" applyAlignment="1">
      <alignment horizontal="center"/>
    </xf>
    <xf numFmtId="0" fontId="0" fillId="2" borderId="33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5" borderId="23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38100</xdr:rowOff>
    </xdr:from>
    <xdr:to>
      <xdr:col>2</xdr:col>
      <xdr:colOff>257006</xdr:colOff>
      <xdr:row>0</xdr:row>
      <xdr:rowOff>647700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8100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0</xdr:row>
      <xdr:rowOff>28575</xdr:rowOff>
    </xdr:from>
    <xdr:to>
      <xdr:col>15</xdr:col>
      <xdr:colOff>533400</xdr:colOff>
      <xdr:row>0</xdr:row>
      <xdr:rowOff>638175</xdr:rowOff>
    </xdr:to>
    <xdr:sp macro="" textlink="">
      <xdr:nvSpPr>
        <xdr:cNvPr id="5" name="Rectángulo 4"/>
        <xdr:cNvSpPr/>
      </xdr:nvSpPr>
      <xdr:spPr>
        <a:xfrm>
          <a:off x="2286000" y="28575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561975</xdr:colOff>
      <xdr:row>0</xdr:row>
      <xdr:rowOff>38100</xdr:rowOff>
    </xdr:from>
    <xdr:to>
      <xdr:col>16</xdr:col>
      <xdr:colOff>809625</xdr:colOff>
      <xdr:row>0</xdr:row>
      <xdr:rowOff>638175</xdr:rowOff>
    </xdr:to>
    <xdr:sp macro="" textlink="">
      <xdr:nvSpPr>
        <xdr:cNvPr id="6" name="Rectángulo 5"/>
        <xdr:cNvSpPr/>
      </xdr:nvSpPr>
      <xdr:spPr>
        <a:xfrm>
          <a:off x="9439275" y="38100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781050</xdr:colOff>
      <xdr:row>0</xdr:row>
      <xdr:rowOff>66675</xdr:rowOff>
    </xdr:from>
    <xdr:to>
      <xdr:col>16</xdr:col>
      <xdr:colOff>614675</xdr:colOff>
      <xdr:row>0</xdr:row>
      <xdr:rowOff>600075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66675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SIME%20para%20Transparencia\2023-2024\SIME%20Concentrado%20Mensual%20(oct%202023%20-%20sep%202024)%20TRANS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E.SE"/>
      <sheetName val="Listado medidas"/>
    </sheetNames>
    <sheetDataSet>
      <sheetData sheetId="0">
        <row r="6"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  <cell r="P6"/>
          <cell r="Q6"/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/>
          <cell r="Q7"/>
        </row>
        <row r="8">
          <cell r="F8">
            <v>45</v>
          </cell>
          <cell r="G8">
            <v>38</v>
          </cell>
          <cell r="H8">
            <v>40</v>
          </cell>
          <cell r="I8">
            <v>51</v>
          </cell>
          <cell r="J8">
            <v>47</v>
          </cell>
          <cell r="K8">
            <v>55</v>
          </cell>
          <cell r="L8">
            <v>46</v>
          </cell>
          <cell r="M8">
            <v>44</v>
          </cell>
          <cell r="N8">
            <v>50</v>
          </cell>
          <cell r="O8">
            <v>43</v>
          </cell>
          <cell r="P8"/>
          <cell r="Q8"/>
        </row>
        <row r="9">
          <cell r="F9">
            <v>0</v>
          </cell>
          <cell r="G9">
            <v>1</v>
          </cell>
          <cell r="H9">
            <v>0</v>
          </cell>
          <cell r="I9">
            <v>1</v>
          </cell>
          <cell r="J9">
            <v>0</v>
          </cell>
          <cell r="K9">
            <v>0</v>
          </cell>
          <cell r="L9">
            <v>1</v>
          </cell>
          <cell r="M9">
            <v>0</v>
          </cell>
          <cell r="N9">
            <v>0</v>
          </cell>
          <cell r="O9">
            <v>0</v>
          </cell>
          <cell r="P9"/>
          <cell r="Q9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86"/>
  <sheetViews>
    <sheetView tabSelected="1" workbookViewId="0">
      <selection activeCell="AA15" sqref="AA15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1"/>
    </row>
    <row r="2" spans="2:17" x14ac:dyDescent="0.25">
      <c r="B2" s="44" t="s">
        <v>2</v>
      </c>
      <c r="C2" s="45"/>
      <c r="D2" s="45"/>
      <c r="E2" s="46"/>
      <c r="F2" s="32" t="s">
        <v>24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3"/>
    </row>
    <row r="3" spans="2:17" x14ac:dyDescent="0.25">
      <c r="B3" s="47" t="s">
        <v>0</v>
      </c>
      <c r="C3" s="48"/>
      <c r="D3" s="48"/>
      <c r="E3" s="49"/>
      <c r="F3" s="34" t="s">
        <v>24</v>
      </c>
      <c r="G3" s="34"/>
      <c r="H3" s="34"/>
      <c r="I3" s="34"/>
      <c r="J3" s="34"/>
      <c r="K3" s="34"/>
      <c r="L3" s="34"/>
      <c r="M3" s="34"/>
      <c r="N3" s="34"/>
      <c r="O3" s="34"/>
      <c r="P3" s="34"/>
      <c r="Q3" s="35"/>
    </row>
    <row r="4" spans="2:17" ht="19.5" customHeight="1" x14ac:dyDescent="0.25">
      <c r="B4" s="40" t="s">
        <v>19</v>
      </c>
      <c r="C4" s="41"/>
      <c r="D4" s="41"/>
      <c r="E4" s="41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3"/>
    </row>
    <row r="5" spans="2:17" x14ac:dyDescent="0.25">
      <c r="B5" s="47" t="s">
        <v>1</v>
      </c>
      <c r="C5" s="48"/>
      <c r="D5" s="48"/>
      <c r="E5" s="49"/>
      <c r="F5" s="36" t="s">
        <v>25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</row>
    <row r="6" spans="2:17" x14ac:dyDescent="0.25">
      <c r="B6" s="50" t="s">
        <v>3</v>
      </c>
      <c r="C6" s="51"/>
      <c r="D6" s="51"/>
      <c r="E6" s="52"/>
      <c r="F6" s="38" t="s">
        <v>29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9"/>
    </row>
    <row r="7" spans="2:17" x14ac:dyDescent="0.25">
      <c r="B7" s="3" t="s">
        <v>26</v>
      </c>
      <c r="C7" s="4"/>
      <c r="D7" s="4"/>
      <c r="E7" s="5"/>
      <c r="F7" s="59" t="s">
        <v>27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1"/>
    </row>
    <row r="8" spans="2:17" x14ac:dyDescent="0.25">
      <c r="B8" s="50" t="s">
        <v>3</v>
      </c>
      <c r="C8" s="51"/>
      <c r="D8" s="51"/>
      <c r="E8" s="52"/>
      <c r="F8" s="62" t="s">
        <v>28</v>
      </c>
      <c r="G8" s="63"/>
      <c r="H8" s="63"/>
      <c r="I8" s="63"/>
      <c r="J8" s="63"/>
      <c r="K8" s="63"/>
      <c r="L8" s="63"/>
      <c r="M8" s="63"/>
      <c r="N8" s="63"/>
      <c r="O8" s="63"/>
      <c r="P8" s="63"/>
      <c r="Q8" s="64"/>
    </row>
    <row r="9" spans="2:17" x14ac:dyDescent="0.25">
      <c r="B9" s="47" t="s">
        <v>30</v>
      </c>
      <c r="C9" s="48"/>
      <c r="D9" s="48"/>
      <c r="E9" s="49"/>
      <c r="F9" s="59" t="s">
        <v>31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1"/>
    </row>
    <row r="10" spans="2:17" x14ac:dyDescent="0.25">
      <c r="B10" s="50" t="s">
        <v>3</v>
      </c>
      <c r="C10" s="51"/>
      <c r="D10" s="51"/>
      <c r="E10" s="52"/>
      <c r="F10" s="62" t="s">
        <v>32</v>
      </c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2:17" x14ac:dyDescent="0.25">
      <c r="B11" s="47" t="s">
        <v>33</v>
      </c>
      <c r="C11" s="48"/>
      <c r="D11" s="48"/>
      <c r="E11" s="49"/>
      <c r="F11" s="59" t="s">
        <v>34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/>
    </row>
    <row r="12" spans="2:17" x14ac:dyDescent="0.25">
      <c r="B12" s="50" t="s">
        <v>3</v>
      </c>
      <c r="C12" s="51"/>
      <c r="D12" s="51"/>
      <c r="E12" s="52"/>
      <c r="F12" s="62" t="s">
        <v>35</v>
      </c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2:17" ht="19.5" customHeight="1" thickBot="1" x14ac:dyDescent="0.3">
      <c r="B13" s="53" t="s">
        <v>22</v>
      </c>
      <c r="C13" s="54"/>
      <c r="D13" s="54"/>
      <c r="E13" s="54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6"/>
    </row>
    <row r="14" spans="2:17" ht="19.5" customHeight="1" x14ac:dyDescent="0.25">
      <c r="B14" s="57" t="s">
        <v>20</v>
      </c>
      <c r="C14" s="68">
        <v>2023</v>
      </c>
      <c r="D14" s="69"/>
      <c r="E14" s="70"/>
      <c r="F14" s="68">
        <v>2024</v>
      </c>
      <c r="G14" s="69"/>
      <c r="H14" s="69"/>
      <c r="I14" s="69"/>
      <c r="J14" s="69"/>
      <c r="K14" s="69"/>
      <c r="L14" s="69"/>
      <c r="M14" s="69"/>
      <c r="N14" s="69"/>
      <c r="O14" s="65" t="s">
        <v>23</v>
      </c>
      <c r="P14" s="66"/>
      <c r="Q14" s="67"/>
    </row>
    <row r="15" spans="2:17" ht="27.75" customHeight="1" x14ac:dyDescent="0.25">
      <c r="B15" s="58"/>
      <c r="C15" s="6" t="s">
        <v>14</v>
      </c>
      <c r="D15" s="6" t="s">
        <v>15</v>
      </c>
      <c r="E15" s="6" t="s">
        <v>16</v>
      </c>
      <c r="F15" s="7" t="s">
        <v>5</v>
      </c>
      <c r="G15" s="7" t="s">
        <v>6</v>
      </c>
      <c r="H15" s="2" t="s">
        <v>7</v>
      </c>
      <c r="I15" s="2" t="s">
        <v>8</v>
      </c>
      <c r="J15" s="2" t="s">
        <v>9</v>
      </c>
      <c r="K15" s="2" t="s">
        <v>10</v>
      </c>
      <c r="L15" s="2" t="s">
        <v>11</v>
      </c>
      <c r="M15" s="2" t="s">
        <v>12</v>
      </c>
      <c r="N15" s="2" t="s">
        <v>13</v>
      </c>
      <c r="O15" s="8" t="s">
        <v>17</v>
      </c>
      <c r="P15" s="9" t="s">
        <v>18</v>
      </c>
      <c r="Q15" s="10" t="s">
        <v>21</v>
      </c>
    </row>
    <row r="16" spans="2:17" ht="15.75" customHeight="1" x14ac:dyDescent="0.25">
      <c r="B16" s="14" t="s">
        <v>4</v>
      </c>
      <c r="C16" s="23">
        <f>[1]SIME.SE!F6</f>
        <v>1</v>
      </c>
      <c r="D16" s="24">
        <f>[1]SIME.SE!G6</f>
        <v>1</v>
      </c>
      <c r="E16" s="24">
        <f>[1]SIME.SE!H6</f>
        <v>1</v>
      </c>
      <c r="F16" s="25">
        <f>[1]SIME.SE!I6</f>
        <v>1</v>
      </c>
      <c r="G16" s="25">
        <f>[1]SIME.SE!J6</f>
        <v>1</v>
      </c>
      <c r="H16" s="26">
        <f>[1]SIME.SE!K6</f>
        <v>1</v>
      </c>
      <c r="I16" s="27">
        <f>[1]SIME.SE!L6</f>
        <v>1</v>
      </c>
      <c r="J16" s="27">
        <f>[1]SIME.SE!M6</f>
        <v>1</v>
      </c>
      <c r="K16" s="27">
        <f>[1]SIME.SE!N6</f>
        <v>1</v>
      </c>
      <c r="L16" s="27">
        <f>[1]SIME.SE!O6</f>
        <v>1</v>
      </c>
      <c r="M16" s="27">
        <f>[1]SIME.SE!P6</f>
        <v>0</v>
      </c>
      <c r="N16" s="28">
        <f>[1]SIME.SE!Q6</f>
        <v>0</v>
      </c>
      <c r="O16" s="17">
        <v>10</v>
      </c>
      <c r="P16" s="18">
        <f t="shared" ref="P16:P17" si="0">SUM(C16:N16)</f>
        <v>10</v>
      </c>
      <c r="Q16" s="19">
        <f t="shared" ref="Q16:Q18" si="1">P16/O16</f>
        <v>1</v>
      </c>
    </row>
    <row r="17" spans="2:17" ht="15.75" customHeight="1" x14ac:dyDescent="0.25">
      <c r="B17" s="14" t="s">
        <v>36</v>
      </c>
      <c r="C17" s="23">
        <f>[1]SIME.SE!F7</f>
        <v>0</v>
      </c>
      <c r="D17" s="24">
        <f>[1]SIME.SE!G7</f>
        <v>0</v>
      </c>
      <c r="E17" s="24">
        <f>[1]SIME.SE!H7</f>
        <v>0</v>
      </c>
      <c r="F17" s="25">
        <f>[1]SIME.SE!I7</f>
        <v>0</v>
      </c>
      <c r="G17" s="25">
        <f>[1]SIME.SE!J7</f>
        <v>0</v>
      </c>
      <c r="H17" s="26">
        <f>[1]SIME.SE!K7</f>
        <v>0</v>
      </c>
      <c r="I17" s="27">
        <f>[1]SIME.SE!L7</f>
        <v>0</v>
      </c>
      <c r="J17" s="27">
        <f>[1]SIME.SE!M7</f>
        <v>0</v>
      </c>
      <c r="K17" s="27">
        <f>[1]SIME.SE!N7</f>
        <v>0</v>
      </c>
      <c r="L17" s="27">
        <f>[1]SIME.SE!O7</f>
        <v>0</v>
      </c>
      <c r="M17" s="27">
        <f>[1]SIME.SE!P7</f>
        <v>0</v>
      </c>
      <c r="N17" s="28">
        <f>[1]SIME.SE!Q7</f>
        <v>0</v>
      </c>
      <c r="O17" s="17">
        <v>6</v>
      </c>
      <c r="P17" s="18">
        <f t="shared" si="0"/>
        <v>0</v>
      </c>
      <c r="Q17" s="19">
        <f t="shared" si="1"/>
        <v>0</v>
      </c>
    </row>
    <row r="18" spans="2:17" ht="15.75" customHeight="1" x14ac:dyDescent="0.25">
      <c r="B18" s="14" t="s">
        <v>37</v>
      </c>
      <c r="C18" s="23">
        <f>[1]SIME.SE!F8</f>
        <v>45</v>
      </c>
      <c r="D18" s="24">
        <f>[1]SIME.SE!G8</f>
        <v>38</v>
      </c>
      <c r="E18" s="24">
        <f>[1]SIME.SE!H8</f>
        <v>40</v>
      </c>
      <c r="F18" s="25">
        <f>[1]SIME.SE!I8</f>
        <v>51</v>
      </c>
      <c r="G18" s="25">
        <f>[1]SIME.SE!J8</f>
        <v>47</v>
      </c>
      <c r="H18" s="26">
        <f>[1]SIME.SE!K8</f>
        <v>55</v>
      </c>
      <c r="I18" s="27">
        <f>[1]SIME.SE!L8</f>
        <v>46</v>
      </c>
      <c r="J18" s="27">
        <f>[1]SIME.SE!M8</f>
        <v>44</v>
      </c>
      <c r="K18" s="27">
        <f>[1]SIME.SE!N8</f>
        <v>50</v>
      </c>
      <c r="L18" s="27">
        <f>[1]SIME.SE!O8</f>
        <v>43</v>
      </c>
      <c r="M18" s="27">
        <f>[1]SIME.SE!P8</f>
        <v>0</v>
      </c>
      <c r="N18" s="28">
        <f>[1]SIME.SE!Q8</f>
        <v>0</v>
      </c>
      <c r="O18" s="17">
        <v>635</v>
      </c>
      <c r="P18" s="18">
        <f>SUM(C18:N18)</f>
        <v>459</v>
      </c>
      <c r="Q18" s="19">
        <f t="shared" si="1"/>
        <v>0.72283464566929134</v>
      </c>
    </row>
    <row r="19" spans="2:17" ht="15.75" customHeight="1" thickBot="1" x14ac:dyDescent="0.3">
      <c r="B19" s="15" t="s">
        <v>38</v>
      </c>
      <c r="C19" s="11">
        <f>[1]SIME.SE!F9</f>
        <v>0</v>
      </c>
      <c r="D19" s="11">
        <f>[1]SIME.SE!G9</f>
        <v>1</v>
      </c>
      <c r="E19" s="11">
        <f>[1]SIME.SE!H9</f>
        <v>0</v>
      </c>
      <c r="F19" s="12">
        <f>[1]SIME.SE!I9</f>
        <v>1</v>
      </c>
      <c r="G19" s="12">
        <f>[1]SIME.SE!J9</f>
        <v>0</v>
      </c>
      <c r="H19" s="13">
        <f>[1]SIME.SE!K9</f>
        <v>0</v>
      </c>
      <c r="I19" s="13">
        <f>[1]SIME.SE!L9</f>
        <v>1</v>
      </c>
      <c r="J19" s="13">
        <f>[1]SIME.SE!M9</f>
        <v>0</v>
      </c>
      <c r="K19" s="13">
        <f>[1]SIME.SE!N9</f>
        <v>0</v>
      </c>
      <c r="L19" s="13">
        <f>[1]SIME.SE!O9</f>
        <v>0</v>
      </c>
      <c r="M19" s="13">
        <f>[1]SIME.SE!P9</f>
        <v>0</v>
      </c>
      <c r="N19" s="16">
        <f>[1]SIME.SE!Q9</f>
        <v>0</v>
      </c>
      <c r="O19" s="20">
        <v>10</v>
      </c>
      <c r="P19" s="21">
        <f>SUM(C19:N19)</f>
        <v>3</v>
      </c>
      <c r="Q19" s="22">
        <f>P19/O19</f>
        <v>0.3</v>
      </c>
    </row>
    <row r="20" spans="2:17" s="1" customFormat="1" x14ac:dyDescent="0.25"/>
    <row r="21" spans="2:17" s="1" customFormat="1" x14ac:dyDescent="0.25"/>
    <row r="22" spans="2:17" s="1" customFormat="1" x14ac:dyDescent="0.25"/>
    <row r="23" spans="2:17" s="1" customFormat="1" x14ac:dyDescent="0.25"/>
    <row r="24" spans="2:17" s="1" customFormat="1" x14ac:dyDescent="0.25"/>
    <row r="25" spans="2:17" s="1" customFormat="1" x14ac:dyDescent="0.25"/>
    <row r="26" spans="2:17" s="1" customFormat="1" x14ac:dyDescent="0.25"/>
    <row r="27" spans="2:17" s="1" customFormat="1" x14ac:dyDescent="0.25"/>
    <row r="28" spans="2:17" s="1" customFormat="1" x14ac:dyDescent="0.25"/>
    <row r="29" spans="2:17" s="1" customFormat="1" x14ac:dyDescent="0.25"/>
    <row r="30" spans="2:17" s="1" customFormat="1" x14ac:dyDescent="0.25"/>
    <row r="31" spans="2:17" s="1" customFormat="1" x14ac:dyDescent="0.25"/>
    <row r="32" spans="2:17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</sheetData>
  <mergeCells count="26">
    <mergeCell ref="B13:Q13"/>
    <mergeCell ref="B14:B15"/>
    <mergeCell ref="F7:Q7"/>
    <mergeCell ref="B8:E8"/>
    <mergeCell ref="F8:Q8"/>
    <mergeCell ref="B9:E9"/>
    <mergeCell ref="B10:E10"/>
    <mergeCell ref="B11:E11"/>
    <mergeCell ref="B12:E12"/>
    <mergeCell ref="F9:Q9"/>
    <mergeCell ref="F10:Q10"/>
    <mergeCell ref="F11:Q11"/>
    <mergeCell ref="F12:Q12"/>
    <mergeCell ref="O14:Q14"/>
    <mergeCell ref="C14:E14"/>
    <mergeCell ref="F14:N14"/>
    <mergeCell ref="B1:Q1"/>
    <mergeCell ref="F2:Q2"/>
    <mergeCell ref="F3:Q3"/>
    <mergeCell ref="F5:Q5"/>
    <mergeCell ref="F6:Q6"/>
    <mergeCell ref="B4:Q4"/>
    <mergeCell ref="B2:E2"/>
    <mergeCell ref="B3:E3"/>
    <mergeCell ref="B5:E5"/>
    <mergeCell ref="B6:E6"/>
  </mergeCells>
  <pageMargins left="0.7" right="0.7" top="0.75" bottom="0.75" header="0.3" footer="0.3"/>
  <pageSetup orientation="portrait" horizontalDpi="0" verticalDpi="0" r:id="rId1"/>
  <ignoredErrors>
    <ignoredError sqref="P16:P18 P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2024-08-13T19:18:02Z</dcterms:modified>
</cp:coreProperties>
</file>