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<sst xmlns="http://schemas.openxmlformats.org/spreadsheetml/2006/main" count="28" uniqueCount="28">
  <si>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</si>
  <si>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</si>
  <si>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</si>
  <si>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</si>
  <si>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</si>
  <si>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</si>
  <si>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</si>
  <si>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</si>
  <si>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</si>
  <si>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</si>
  <si>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</si>
  <si>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</si>
  <si>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</si>
  <si>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</si>
  <si>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</si>
  <si>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</si>
  <si>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</si>
  <si>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</si>
  <si>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</si>
  <si>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</si>
  <si>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</si>
  <si>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</si>
  <si>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</si>
  <si>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</si>
  <si>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Informática</t>
  </si>
  <si>
    <t>Tesorería</t>
  </si>
  <si>
    <t>Soportes</t>
  </si>
  <si>
    <t>Cuantificar el número de atenciones y servicios técnicos a los equipos digitales del patrimonio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</si>
</sst>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257006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0</xdr:row>
      <xdr:rowOff>28575</xdr:rowOff>
    </xdr:from>
    <xdr:to>
      <xdr:col>15</xdr:col>
      <xdr:colOff>504825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57425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28575</xdr:rowOff>
    </xdr:from>
    <xdr:to>
      <xdr:col>16</xdr:col>
      <xdr:colOff>809625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39275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57150</xdr:rowOff>
    </xdr:from>
    <xdr:to>
      <xdr:col>16</xdr:col>
      <xdr:colOff>614675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>
        <row r="52">
          <cell r="F52">
            <v>32</v>
          </cell>
          <cell r="G52">
            <v>37</v>
          </cell>
          <cell r="H52">
            <v>81</v>
          </cell>
          <cell r="I52">
            <v>102</v>
          </cell>
          <cell r="J52">
            <v>77</v>
          </cell>
          <cell r="K52">
            <v>75</v>
          </cell>
          <cell r="L52">
            <v>71</v>
          </cell>
          <cell r="M52">
            <v>79</v>
          </cell>
          <cell r="N52">
            <v>79</v>
          </cell>
          <cell r="O52">
            <v>83</v>
          </cell>
          <cell r="P52"/>
          <cell r="Q5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N18" sqref="N18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2:17" x14ac:dyDescent="0.25">
      <c r="B2" s="28" t="s">
        <v>2</v>
      </c>
      <c r="C2" s="29"/>
      <c r="D2" s="29"/>
      <c r="E2" s="30"/>
      <c r="F2" s="16" t="s">
        <v>25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5">
      <c r="B3" s="31" t="s">
        <v>0</v>
      </c>
      <c r="C3" s="32"/>
      <c r="D3" s="32"/>
      <c r="E3" s="33"/>
      <c r="F3" s="18" t="s">
        <v>24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31" t="s">
        <v>1</v>
      </c>
      <c r="C5" s="32"/>
      <c r="D5" s="32"/>
      <c r="E5" s="33"/>
      <c r="F5" s="20" t="s">
        <v>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2:17" x14ac:dyDescent="0.25">
      <c r="B6" s="40" t="s">
        <v>3</v>
      </c>
      <c r="C6" s="41"/>
      <c r="D6" s="41"/>
      <c r="E6" s="42"/>
      <c r="F6" s="22" t="s">
        <v>27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43" t="s">
        <v>20</v>
      </c>
      <c r="C8" s="37">
        <v>2023</v>
      </c>
      <c r="D8" s="38"/>
      <c r="E8" s="39"/>
      <c r="F8" s="37">
        <v>2024</v>
      </c>
      <c r="G8" s="38"/>
      <c r="H8" s="38"/>
      <c r="I8" s="38"/>
      <c r="J8" s="38"/>
      <c r="K8" s="38"/>
      <c r="L8" s="38"/>
      <c r="M8" s="38"/>
      <c r="N8" s="38"/>
      <c r="O8" s="34" t="s">
        <v>23</v>
      </c>
      <c r="P8" s="35"/>
      <c r="Q8" s="36"/>
    </row>
    <row r="9" spans="2:17" ht="27.75" customHeight="1" x14ac:dyDescent="0.25">
      <c r="B9" s="44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1">
        <f>[1]TESO!F52</f>
        <v>32</v>
      </c>
      <c r="D10" s="11">
        <f>[1]TESO!G52</f>
        <v>37</v>
      </c>
      <c r="E10" s="11">
        <f>[1]TESO!H52</f>
        <v>81</v>
      </c>
      <c r="F10" s="12">
        <f>[1]TESO!I52</f>
        <v>102</v>
      </c>
      <c r="G10" s="12">
        <f>[1]TESO!J52</f>
        <v>77</v>
      </c>
      <c r="H10" s="12">
        <f>[1]TESO!K52</f>
        <v>75</v>
      </c>
      <c r="I10" s="12">
        <f>[1]TESO!L52</f>
        <v>71</v>
      </c>
      <c r="J10" s="12">
        <f>[1]TESO!M52</f>
        <v>79</v>
      </c>
      <c r="K10" s="12">
        <f>[1]TESO!N52</f>
        <v>79</v>
      </c>
      <c r="L10" s="12">
        <f>[1]TESO!O52</f>
        <v>83</v>
      </c>
      <c r="M10" s="12">
        <f>[1]TESO!P52</f>
        <v>0</v>
      </c>
      <c r="N10" s="12">
        <f>[1]TESO!Q52</f>
        <v>0</v>
      </c>
      <c r="O10" s="10">
        <v>563</v>
      </c>
      <c r="P10" s="7">
        <f>SUM(C10:N10)</f>
        <v>716</v>
      </c>
      <c r="Q10" s="8">
        <f>P10/O10</f>
        <v>1.2717584369449377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2024-08-13T19:18:34Z</dcterms:modified>
</cp:coreProperties>
</file>