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P10" i="1" l="1"/>
  <c r="Q10" i="1" l="1"/>
</calcChain>
</file>

<file path=xl/sharedStrings.xml><?xml version="1.0" encoding="utf-8"?>
<sst xmlns="http://schemas.openxmlformats.org/spreadsheetml/2006/main" count="28" uniqueCount="28">
  <si>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</si>
  <si>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</si>
  <si>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</si>
  <si>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</si>
  <si>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</si>
  <si>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</si>
  <si>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</si>
  <si>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</si>
  <si>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</si>
  <si>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</si>
  <si>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</si>
  <si>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</si>
  <si>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</si>
  <si>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</si>
  <si>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</si>
  <si>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</si>
  <si>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</si>
  <si>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</si>
  <si>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</si>
  <si>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</si>
  <si>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</si>
  <si>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</si>
  <si>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</si>
  <si>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</si>
  <si>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Gestión de la Ciudad</t>
  </si>
  <si>
    <t>Maquinaria</t>
  </si>
  <si>
    <t xml:space="preserve"> Rehabilitación</t>
  </si>
  <si>
    <t>Total de km de mantenimiento en caminos realizados.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</si>
</sst>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3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28575</xdr:rowOff>
    </xdr:from>
    <xdr:to>
      <xdr:col>2</xdr:col>
      <xdr:colOff>266531</xdr:colOff>
      <xdr:row>0</xdr:row>
      <xdr:rowOff>638175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28575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314325</xdr:colOff>
      <xdr:row>0</xdr:row>
      <xdr:rowOff>28575</xdr:rowOff>
    </xdr:from>
    <xdr:to>
      <xdr:col>15</xdr:col>
      <xdr:colOff>542925</xdr:colOff>
      <xdr:row>0</xdr:row>
      <xdr:rowOff>638175</xdr:rowOff>
    </xdr:to>
    <xdr:sp macro="" textlink="">
      <xdr:nvSpPr>
        <xdr:cNvPr id="6" name="Rectángulo 5"/>
        <xdr:cNvSpPr/>
      </xdr:nvSpPr>
      <xdr:spPr>
        <a:xfrm>
          <a:off x="2295525" y="28575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571500</xdr:colOff>
      <xdr:row>0</xdr:row>
      <xdr:rowOff>28575</xdr:rowOff>
    </xdr:from>
    <xdr:to>
      <xdr:col>16</xdr:col>
      <xdr:colOff>819150</xdr:colOff>
      <xdr:row>0</xdr:row>
      <xdr:rowOff>628650</xdr:rowOff>
    </xdr:to>
    <xdr:sp macro="" textlink="">
      <xdr:nvSpPr>
        <xdr:cNvPr id="7" name="Rectángulo 6"/>
        <xdr:cNvSpPr/>
      </xdr:nvSpPr>
      <xdr:spPr>
        <a:xfrm>
          <a:off x="9448800" y="28575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781050</xdr:colOff>
      <xdr:row>0</xdr:row>
      <xdr:rowOff>47625</xdr:rowOff>
    </xdr:from>
    <xdr:to>
      <xdr:col>16</xdr:col>
      <xdr:colOff>614675</xdr:colOff>
      <xdr:row>0</xdr:row>
      <xdr:rowOff>581025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58350" y="47625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01\Desktop\Coordinaci&#243;n%20de%20Gabinete%202021-2024\SIME%202021-2024\Concentrados%20Mensuales\SIME%20Concentrado%20Mensual%20(oct%202023%20-%20sep%20202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1">
          <cell r="F61">
            <v>16</v>
          </cell>
          <cell r="G61">
            <v>32</v>
          </cell>
          <cell r="H61">
            <v>16</v>
          </cell>
          <cell r="I61">
            <v>19</v>
          </cell>
          <cell r="J61">
            <v>17</v>
          </cell>
          <cell r="K61">
            <v>22</v>
          </cell>
          <cell r="L61">
            <v>13</v>
          </cell>
        </row>
      </sheetData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O18" sqref="O18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5"/>
    </row>
    <row r="2" spans="2:17" x14ac:dyDescent="0.25">
      <c r="B2" s="28" t="s">
        <v>2</v>
      </c>
      <c r="C2" s="29"/>
      <c r="D2" s="29"/>
      <c r="E2" s="30"/>
      <c r="F2" s="16" t="s">
        <v>24</v>
      </c>
      <c r="G2" s="16"/>
      <c r="H2" s="16"/>
      <c r="I2" s="16"/>
      <c r="J2" s="16"/>
      <c r="K2" s="16"/>
      <c r="L2" s="16"/>
      <c r="M2" s="16"/>
      <c r="N2" s="16"/>
      <c r="O2" s="16"/>
      <c r="P2" s="16"/>
      <c r="Q2" s="17"/>
    </row>
    <row r="3" spans="2:17" x14ac:dyDescent="0.25">
      <c r="B3" s="31" t="s">
        <v>0</v>
      </c>
      <c r="C3" s="32"/>
      <c r="D3" s="32"/>
      <c r="E3" s="33"/>
      <c r="F3" s="18" t="s">
        <v>25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9"/>
    </row>
    <row r="4" spans="2:17" ht="19.5" customHeight="1" x14ac:dyDescent="0.25">
      <c r="B4" s="24" t="s">
        <v>19</v>
      </c>
      <c r="C4" s="25"/>
      <c r="D4" s="25"/>
      <c r="E4" s="25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x14ac:dyDescent="0.25">
      <c r="B5" s="31" t="s">
        <v>1</v>
      </c>
      <c r="C5" s="32"/>
      <c r="D5" s="32"/>
      <c r="E5" s="33"/>
      <c r="F5" s="20" t="s">
        <v>26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1"/>
    </row>
    <row r="6" spans="2:17" x14ac:dyDescent="0.25">
      <c r="B6" s="40" t="s">
        <v>3</v>
      </c>
      <c r="C6" s="41"/>
      <c r="D6" s="41"/>
      <c r="E6" s="42"/>
      <c r="F6" s="22" t="s">
        <v>27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</row>
    <row r="7" spans="2:17" ht="19.5" customHeight="1" x14ac:dyDescent="0.25">
      <c r="B7" s="24" t="s">
        <v>22</v>
      </c>
      <c r="C7" s="25"/>
      <c r="D7" s="25"/>
      <c r="E7" s="25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9.5" customHeight="1" x14ac:dyDescent="0.25">
      <c r="B8" s="43" t="s">
        <v>20</v>
      </c>
      <c r="C8" s="37">
        <v>2023</v>
      </c>
      <c r="D8" s="38"/>
      <c r="E8" s="39"/>
      <c r="F8" s="37">
        <v>2024</v>
      </c>
      <c r="G8" s="38"/>
      <c r="H8" s="38"/>
      <c r="I8" s="38"/>
      <c r="J8" s="38"/>
      <c r="K8" s="38"/>
      <c r="L8" s="38"/>
      <c r="M8" s="38"/>
      <c r="N8" s="38"/>
      <c r="O8" s="34" t="s">
        <v>23</v>
      </c>
      <c r="P8" s="35"/>
      <c r="Q8" s="36"/>
    </row>
    <row r="9" spans="2:17" ht="27.75" customHeight="1" x14ac:dyDescent="0.25">
      <c r="B9" s="44"/>
      <c r="C9" s="9" t="s">
        <v>14</v>
      </c>
      <c r="D9" s="9" t="s">
        <v>15</v>
      </c>
      <c r="E9" s="9" t="s">
        <v>16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3" t="s">
        <v>17</v>
      </c>
      <c r="P9" s="2" t="s">
        <v>18</v>
      </c>
      <c r="Q9" s="4" t="s">
        <v>21</v>
      </c>
    </row>
    <row r="10" spans="2:17" ht="15.75" thickBot="1" x14ac:dyDescent="0.3">
      <c r="B10" s="5" t="s">
        <v>4</v>
      </c>
      <c r="C10" s="10">
        <f>[1]GC!F61</f>
        <v>16</v>
      </c>
      <c r="D10" s="10">
        <f>[1]GC!G61</f>
        <v>32</v>
      </c>
      <c r="E10" s="10">
        <f>[1]GC!H61</f>
        <v>16</v>
      </c>
      <c r="F10" s="11">
        <f>[1]GC!I61</f>
        <v>19</v>
      </c>
      <c r="G10" s="11">
        <f>[1]GC!J61</f>
        <v>17</v>
      </c>
      <c r="H10" s="11">
        <f>[1]GC!K61</f>
        <v>22</v>
      </c>
      <c r="I10" s="11">
        <f>[1]GC!L61</f>
        <v>13</v>
      </c>
      <c r="J10" s="11">
        <f>[1]GC!M61</f>
        <v>0</v>
      </c>
      <c r="K10" s="11">
        <f>[1]GC!N61</f>
        <v>0</v>
      </c>
      <c r="L10" s="11">
        <f>[1]GC!O61</f>
        <v>0</v>
      </c>
      <c r="M10" s="11">
        <f>[1]GC!P61</f>
        <v>0</v>
      </c>
      <c r="N10" s="11">
        <f>[1]GC!Q61</f>
        <v>0</v>
      </c>
      <c r="O10" s="12">
        <v>300</v>
      </c>
      <c r="P10" s="7">
        <f>SUM(C10:N10)</f>
        <v>135</v>
      </c>
      <c r="Q10" s="8">
        <f>P10/O10</f>
        <v>0.45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O8:Q8"/>
    <mergeCell ref="C8:E8"/>
    <mergeCell ref="F8:N8"/>
    <mergeCell ref="B5:E5"/>
    <mergeCell ref="B6:E6"/>
    <mergeCell ref="B7:Q7"/>
    <mergeCell ref="B8:B9"/>
    <mergeCell ref="B1:Q1"/>
    <mergeCell ref="F2:Q2"/>
    <mergeCell ref="F3:Q3"/>
    <mergeCell ref="F5:Q5"/>
    <mergeCell ref="F6:Q6"/>
    <mergeCell ref="B4:Q4"/>
    <mergeCell ref="B2:E2"/>
    <mergeCell ref="B3:E3"/>
  </mergeCells>
  <pageMargins left="0.7" right="0.7" top="0.75" bottom="0.75" header="0.3" footer="0.3"/>
  <pageSetup orientation="portrait" horizontalDpi="0" verticalDpi="0" r:id="rId1"/>
  <ignoredErrors>
    <ignoredError sqref="P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2024-05-23T18:23:07Z</dcterms:modified>
</cp:coreProperties>
</file>