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<sst xmlns="http://schemas.openxmlformats.org/spreadsheetml/2006/main" count="28" uniqueCount="28">
  <si>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</si>
  <si>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</si>
  <si>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</si>
  <si>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</si>
  <si>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</si>
  <si>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</si>
  <si>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</si>
  <si>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</si>
  <si>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</si>
  <si>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</si>
  <si>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</si>
  <si>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</si>
  <si>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</si>
  <si>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</si>
  <si>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</si>
  <si>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</si>
  <si>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</si>
  <si>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</si>
  <si>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</si>
  <si>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</si>
  <si>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</si>
  <si>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</si>
  <si>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</si>
  <si>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</si>
  <si>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</si>
  <si>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Mantenimiento General</t>
  </si>
  <si>
    <t>Servicios de mantenimiento</t>
  </si>
  <si>
    <t>Cuantificar el total de servicios de mantenimiento realizados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</si>
</sst>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247481</xdr:colOff>
      <xdr:row>0</xdr:row>
      <xdr:rowOff>657225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762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F5">
            <v>14</v>
          </cell>
          <cell r="G5">
            <v>4</v>
          </cell>
          <cell r="H5">
            <v>0</v>
          </cell>
          <cell r="I5">
            <v>37</v>
          </cell>
          <cell r="J5">
            <v>5</v>
          </cell>
          <cell r="K5">
            <v>129</v>
          </cell>
          <cell r="L5">
            <v>102</v>
          </cell>
          <cell r="M5">
            <v>16</v>
          </cell>
          <cell r="N5">
            <v>21</v>
          </cell>
          <cell r="O5">
            <v>390</v>
          </cell>
          <cell r="P5">
            <v>52</v>
          </cell>
          <cell r="Q5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W7" sqref="W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2:17" x14ac:dyDescent="0.25">
      <c r="B2" s="41" t="s">
        <v>2</v>
      </c>
      <c r="C2" s="42"/>
      <c r="D2" s="42"/>
      <c r="E2" s="43"/>
      <c r="F2" s="33" t="s">
        <v>24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x14ac:dyDescent="0.25">
      <c r="B3" s="18" t="s">
        <v>0</v>
      </c>
      <c r="C3" s="19"/>
      <c r="D3" s="19"/>
      <c r="E3" s="20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18" t="s">
        <v>1</v>
      </c>
      <c r="C5" s="19"/>
      <c r="D5" s="19"/>
      <c r="E5" s="20"/>
      <c r="F5" s="37" t="s">
        <v>26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x14ac:dyDescent="0.25">
      <c r="B6" s="21" t="s">
        <v>3</v>
      </c>
      <c r="C6" s="22"/>
      <c r="D6" s="22"/>
      <c r="E6" s="23"/>
      <c r="F6" s="39" t="s">
        <v>27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28" t="s">
        <v>20</v>
      </c>
      <c r="C8" s="15">
        <v>2021</v>
      </c>
      <c r="D8" s="16"/>
      <c r="E8" s="17"/>
      <c r="F8" s="15">
        <v>2022</v>
      </c>
      <c r="G8" s="16"/>
      <c r="H8" s="16"/>
      <c r="I8" s="16"/>
      <c r="J8" s="16"/>
      <c r="K8" s="16"/>
      <c r="L8" s="16"/>
      <c r="M8" s="16"/>
      <c r="N8" s="16"/>
      <c r="O8" s="12" t="s">
        <v>23</v>
      </c>
      <c r="P8" s="13"/>
      <c r="Q8" s="14"/>
    </row>
    <row r="9" spans="2:17" ht="27.75" customHeight="1" x14ac:dyDescent="0.25">
      <c r="B9" s="29"/>
      <c r="C9" s="8" t="s">
        <v>14</v>
      </c>
      <c r="D9" s="8" t="s">
        <v>15</v>
      </c>
      <c r="E9" s="8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[1]SMG!F5</f>
        <v>14</v>
      </c>
      <c r="D10" s="10">
        <f>[1]SMG!G5</f>
        <v>4</v>
      </c>
      <c r="E10" s="10">
        <f>[1]SMG!H5</f>
        <v>0</v>
      </c>
      <c r="F10" s="11">
        <f>[1]SMG!I5</f>
        <v>37</v>
      </c>
      <c r="G10" s="11">
        <f>[1]SMG!J5</f>
        <v>5</v>
      </c>
      <c r="H10" s="11">
        <f>[1]SMG!K5</f>
        <v>129</v>
      </c>
      <c r="I10" s="11">
        <f>[1]SMG!L5</f>
        <v>102</v>
      </c>
      <c r="J10" s="11">
        <f>[1]SMG!M5</f>
        <v>16</v>
      </c>
      <c r="K10" s="11">
        <f>[1]SMG!N5</f>
        <v>21</v>
      </c>
      <c r="L10" s="11">
        <f>[1]SMG!O5</f>
        <v>390</v>
      </c>
      <c r="M10" s="11">
        <f>[1]SMG!P5</f>
        <v>52</v>
      </c>
      <c r="N10" s="11">
        <f>[1]SMG!Q5</f>
        <v>0</v>
      </c>
      <c r="O10" s="9">
        <v>162</v>
      </c>
      <c r="P10" s="9">
        <f>SUM(C10:N10)</f>
        <v>770</v>
      </c>
      <c r="Q10" s="7">
        <f>P10/O10</f>
        <v>4.7530864197530862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2022-10-05T18:53:06Z</dcterms:modified>
</cp:coreProperties>
</file>