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<sst xmlns="http://schemas.openxmlformats.org/spreadsheetml/2006/main" count="28" uniqueCount="28">
  <si>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</si>
  <si>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</si>
  <si>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</si>
  <si>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</si>
  <si>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</si>
  <si>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</si>
  <si>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</si>
  <si>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</si>
  <si>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</si>
  <si>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</si>
  <si>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</si>
  <si>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</si>
  <si>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</si>
  <si>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</si>
  <si>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</si>
  <si>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</si>
  <si>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</si>
  <si>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</si>
  <si>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</si>
  <si>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</si>
  <si>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</si>
  <si>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</si>
  <si>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</si>
  <si>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</si>
  <si>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Servicios Municipales</t>
  </si>
  <si>
    <t>Parques y Jardines</t>
  </si>
  <si>
    <t>Mantenimiento de áreas verdes</t>
  </si>
  <si>
    <t>Cuantificar las acciones de mantenimiento preventivo en los espacios verdes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</si>
</sst>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0</xdr:row>
      <xdr:rowOff>38100</xdr:rowOff>
    </xdr:from>
    <xdr:to>
      <xdr:col>15</xdr:col>
      <xdr:colOff>504825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57425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542925</xdr:colOff>
      <xdr:row>0</xdr:row>
      <xdr:rowOff>47625</xdr:rowOff>
    </xdr:from>
    <xdr:to>
      <xdr:col>16</xdr:col>
      <xdr:colOff>790575</xdr:colOff>
      <xdr:row>0</xdr:row>
      <xdr:rowOff>647700</xdr:rowOff>
    </xdr:to>
    <xdr:sp macro="" textlink="">
      <xdr:nvSpPr>
        <xdr:cNvPr id="6" name="Rectángulo 5"/>
        <xdr:cNvSpPr/>
      </xdr:nvSpPr>
      <xdr:spPr>
        <a:xfrm>
          <a:off x="9420225" y="4762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66675</xdr:rowOff>
    </xdr:from>
    <xdr:to>
      <xdr:col>16</xdr:col>
      <xdr:colOff>614675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3">
          <cell r="F43">
            <v>94436</v>
          </cell>
          <cell r="G43">
            <v>122372</v>
          </cell>
          <cell r="H43">
            <v>20236</v>
          </cell>
          <cell r="I43">
            <v>122372</v>
          </cell>
          <cell r="J43">
            <v>17728</v>
          </cell>
          <cell r="K43">
            <v>33175</v>
          </cell>
          <cell r="L43">
            <v>44270</v>
          </cell>
          <cell r="M43">
            <v>45578</v>
          </cell>
          <cell r="N43"/>
          <cell r="O43"/>
          <cell r="P43"/>
          <cell r="Q43"/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N20" sqref="N20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14" width="10.570312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2:17" x14ac:dyDescent="0.25">
      <c r="B2" s="27" t="s">
        <v>2</v>
      </c>
      <c r="C2" s="28"/>
      <c r="D2" s="28"/>
      <c r="E2" s="29"/>
      <c r="F2" s="15" t="s">
        <v>24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2:17" x14ac:dyDescent="0.25">
      <c r="B3" s="30" t="s">
        <v>0</v>
      </c>
      <c r="C3" s="31"/>
      <c r="D3" s="31"/>
      <c r="E3" s="32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2:17" ht="19.5" customHeight="1" x14ac:dyDescent="0.25">
      <c r="B4" s="23" t="s">
        <v>19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2:17" x14ac:dyDescent="0.25">
      <c r="B5" s="30" t="s">
        <v>1</v>
      </c>
      <c r="C5" s="31"/>
      <c r="D5" s="31"/>
      <c r="E5" s="32"/>
      <c r="F5" s="19" t="s">
        <v>26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2:17" x14ac:dyDescent="0.25">
      <c r="B6" s="39" t="s">
        <v>3</v>
      </c>
      <c r="C6" s="40"/>
      <c r="D6" s="40"/>
      <c r="E6" s="41"/>
      <c r="F6" s="21" t="s">
        <v>27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2:17" ht="19.5" customHeight="1" x14ac:dyDescent="0.25">
      <c r="B7" s="23" t="s">
        <v>22</v>
      </c>
      <c r="C7" s="24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</row>
    <row r="8" spans="2:17" ht="19.5" customHeight="1" x14ac:dyDescent="0.25">
      <c r="B8" s="42" t="s">
        <v>20</v>
      </c>
      <c r="C8" s="36">
        <v>2023</v>
      </c>
      <c r="D8" s="37"/>
      <c r="E8" s="38"/>
      <c r="F8" s="36">
        <v>2024</v>
      </c>
      <c r="G8" s="37"/>
      <c r="H8" s="37"/>
      <c r="I8" s="37"/>
      <c r="J8" s="37"/>
      <c r="K8" s="37"/>
      <c r="L8" s="37"/>
      <c r="M8" s="37"/>
      <c r="N8" s="37"/>
      <c r="O8" s="33" t="s">
        <v>23</v>
      </c>
      <c r="P8" s="34"/>
      <c r="Q8" s="35"/>
    </row>
    <row r="9" spans="2:17" ht="27.75" customHeight="1" x14ac:dyDescent="0.25">
      <c r="B9" s="43"/>
      <c r="C9" s="8" t="s">
        <v>14</v>
      </c>
      <c r="D9" s="8" t="s">
        <v>15</v>
      </c>
      <c r="E9" s="8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[1]SMG!F43</f>
        <v>94436</v>
      </c>
      <c r="D10" s="10">
        <f>[1]SMG!G43</f>
        <v>122372</v>
      </c>
      <c r="E10" s="10">
        <f>[1]SMG!H43</f>
        <v>20236</v>
      </c>
      <c r="F10" s="11">
        <f>[1]SMG!I43</f>
        <v>122372</v>
      </c>
      <c r="G10" s="11">
        <f>[1]SMG!J43</f>
        <v>17728</v>
      </c>
      <c r="H10" s="11">
        <f>[1]SMG!K43</f>
        <v>33175</v>
      </c>
      <c r="I10" s="11">
        <f>[1]SMG!L43</f>
        <v>44270</v>
      </c>
      <c r="J10" s="11">
        <f>[1]SMG!M43</f>
        <v>45578</v>
      </c>
      <c r="K10" s="11">
        <f>[1]SMG!N43</f>
        <v>0</v>
      </c>
      <c r="L10" s="11">
        <f>[1]SMG!O43</f>
        <v>0</v>
      </c>
      <c r="M10" s="11">
        <f>[1]SMG!P43</f>
        <v>0</v>
      </c>
      <c r="N10" s="11">
        <f>[1]SMG!Q43</f>
        <v>0</v>
      </c>
      <c r="O10" s="9">
        <v>500000</v>
      </c>
      <c r="P10" s="9">
        <f>SUM(C10:N10)</f>
        <v>500167</v>
      </c>
      <c r="Q10" s="7">
        <f>P10/O10</f>
        <v>1.0003340000000001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2024-08-13T19:25:32Z</dcterms:modified>
</cp:coreProperties>
</file>