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 l="1"/>
  <c r="D12" i="1"/>
  <c r="E12" i="1"/>
  <c r="F12" i="1"/>
  <c r="G12" i="1"/>
  <c r="H12" i="1"/>
  <c r="I12" i="1"/>
  <c r="J12" i="1"/>
  <c r="K12" i="1"/>
  <c r="L12" i="1"/>
  <c r="M12" i="1"/>
  <c r="N12" i="1"/>
  <c r="P13" i="1" l="1"/>
  <c r="P12" i="1" l="1"/>
  <c r="Q13" i="1" l="1"/>
  <c r="Q12" i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<sst xmlns="http://schemas.openxmlformats.org/spreadsheetml/2006/main" count="33" uniqueCount="32">
  <si>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</si>
  <si>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</si>
  <si>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</si>
  <si>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</si>
  <si>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</si>
  <si>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</si>
  <si>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</si>
  <si>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</si>
  <si>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</si>
  <si>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</si>
  <si>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</si>
  <si>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</si>
  <si>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</si>
  <si>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</si>
  <si>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</si>
  <si>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</si>
  <si>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</si>
  <si>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</si>
  <si>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</si>
  <si>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</si>
  <si>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</si>
  <si>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</si>
  <si>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</si>
  <si>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</si>
  <si>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</si>
  <si>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</si>
  <si>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Prevención de Riesgos Sociales</t>
  </si>
  <si>
    <t>Programa "Padres en prevención"</t>
  </si>
  <si>
    <t>Conocer el impacto del programa en los padres de familia del municipio.</t>
  </si>
  <si>
    <t>Programa "Aprendiendo a cuidarte"</t>
  </si>
  <si>
    <t>Medir el alcance de personas beneficiadas con el tema de autocuidado.</t>
  </si>
  <si>
    <t>Administración e Innovación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</si>
</sst>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2</xdr:col>
      <xdr:colOff>237956</xdr:colOff>
      <xdr:row>0</xdr:row>
      <xdr:rowOff>647700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38100</xdr:rowOff>
    </xdr:from>
    <xdr:to>
      <xdr:col>15</xdr:col>
      <xdr:colOff>514350</xdr:colOff>
      <xdr:row>0</xdr:row>
      <xdr:rowOff>647700</xdr:rowOff>
    </xdr:to>
    <xdr:sp macro="" textlink="">
      <xdr:nvSpPr>
        <xdr:cNvPr id="9" name="Rectángulo 8"/>
        <xdr:cNvSpPr/>
      </xdr:nvSpPr>
      <xdr:spPr>
        <a:xfrm>
          <a:off x="2266950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28575</xdr:rowOff>
    </xdr:from>
    <xdr:to>
      <xdr:col>16</xdr:col>
      <xdr:colOff>809625</xdr:colOff>
      <xdr:row>0</xdr:row>
      <xdr:rowOff>628650</xdr:rowOff>
    </xdr:to>
    <xdr:sp macro="" textlink="">
      <xdr:nvSpPr>
        <xdr:cNvPr id="10" name="Rectángulo 9"/>
        <xdr:cNvSpPr/>
      </xdr:nvSpPr>
      <xdr:spPr>
        <a:xfrm>
          <a:off x="9439275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57150</xdr:rowOff>
    </xdr:from>
    <xdr:to>
      <xdr:col>16</xdr:col>
      <xdr:colOff>614675</xdr:colOff>
      <xdr:row>0</xdr:row>
      <xdr:rowOff>590550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21%20-%202024\SIME%202021-2024\SIME%20para%20Transparencia\SIME%20Concentrado%20Mensual%20(oct%202021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15">
          <cell r="F15">
            <v>7</v>
          </cell>
          <cell r="G15">
            <v>12</v>
          </cell>
          <cell r="H15">
            <v>0</v>
          </cell>
          <cell r="I15">
            <v>4</v>
          </cell>
          <cell r="J15">
            <v>148</v>
          </cell>
          <cell r="K15">
            <v>117</v>
          </cell>
          <cell r="L15">
            <v>15</v>
          </cell>
          <cell r="M15">
            <v>52</v>
          </cell>
          <cell r="N15">
            <v>55</v>
          </cell>
          <cell r="O15">
            <v>0</v>
          </cell>
          <cell r="P15">
            <v>0</v>
          </cell>
          <cell r="Q15">
            <v>0</v>
          </cell>
        </row>
        <row r="16">
          <cell r="F16">
            <v>11</v>
          </cell>
          <cell r="G16">
            <v>15</v>
          </cell>
          <cell r="H16">
            <v>0</v>
          </cell>
          <cell r="I16">
            <v>0</v>
          </cell>
          <cell r="J16">
            <v>293</v>
          </cell>
          <cell r="K16">
            <v>261</v>
          </cell>
          <cell r="L16">
            <v>0</v>
          </cell>
          <cell r="M16">
            <v>80</v>
          </cell>
          <cell r="N16">
            <v>59</v>
          </cell>
          <cell r="O16">
            <v>59</v>
          </cell>
          <cell r="P16">
            <v>0</v>
          </cell>
          <cell r="Q16">
            <v>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P21" sqref="P21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2:17" x14ac:dyDescent="0.25">
      <c r="B2" s="48" t="s">
        <v>2</v>
      </c>
      <c r="C2" s="49"/>
      <c r="D2" s="49"/>
      <c r="E2" s="50"/>
      <c r="F2" s="44" t="s">
        <v>31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2:17" x14ac:dyDescent="0.25">
      <c r="B3" s="25" t="s">
        <v>0</v>
      </c>
      <c r="C3" s="26"/>
      <c r="D3" s="26"/>
      <c r="E3" s="27"/>
      <c r="F3" s="46" t="s">
        <v>26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</row>
    <row r="4" spans="2:17" ht="19.5" customHeight="1" x14ac:dyDescent="0.25">
      <c r="B4" s="31" t="s">
        <v>20</v>
      </c>
      <c r="C4" s="32"/>
      <c r="D4" s="32"/>
      <c r="E4" s="32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</row>
    <row r="5" spans="2:17" x14ac:dyDescent="0.25">
      <c r="B5" s="25" t="s">
        <v>1</v>
      </c>
      <c r="C5" s="26"/>
      <c r="D5" s="26"/>
      <c r="E5" s="27"/>
      <c r="F5" s="35" t="s">
        <v>27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</row>
    <row r="6" spans="2:17" x14ac:dyDescent="0.25">
      <c r="B6" s="28" t="s">
        <v>3</v>
      </c>
      <c r="C6" s="29"/>
      <c r="D6" s="29"/>
      <c r="E6" s="30"/>
      <c r="F6" s="37" t="s">
        <v>28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</row>
    <row r="7" spans="2:17" x14ac:dyDescent="0.25">
      <c r="B7" s="25" t="s">
        <v>23</v>
      </c>
      <c r="C7" s="26"/>
      <c r="D7" s="26"/>
      <c r="E7" s="27"/>
      <c r="F7" s="35" t="s">
        <v>29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6"/>
    </row>
    <row r="8" spans="2:17" x14ac:dyDescent="0.25">
      <c r="B8" s="28" t="s">
        <v>3</v>
      </c>
      <c r="C8" s="29"/>
      <c r="D8" s="29"/>
      <c r="E8" s="30"/>
      <c r="F8" s="37" t="s">
        <v>30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</row>
    <row r="9" spans="2:17" ht="19.5" customHeight="1" x14ac:dyDescent="0.25">
      <c r="B9" s="31" t="s">
        <v>24</v>
      </c>
      <c r="C9" s="32"/>
      <c r="D9" s="32"/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</row>
    <row r="10" spans="2:17" ht="19.5" customHeight="1" x14ac:dyDescent="0.25">
      <c r="B10" s="39" t="s">
        <v>21</v>
      </c>
      <c r="C10" s="22">
        <v>2021</v>
      </c>
      <c r="D10" s="23"/>
      <c r="E10" s="24"/>
      <c r="F10" s="22">
        <v>2022</v>
      </c>
      <c r="G10" s="23"/>
      <c r="H10" s="23"/>
      <c r="I10" s="23"/>
      <c r="J10" s="23"/>
      <c r="K10" s="23"/>
      <c r="L10" s="23"/>
      <c r="M10" s="23"/>
      <c r="N10" s="23"/>
      <c r="O10" s="19" t="s">
        <v>25</v>
      </c>
      <c r="P10" s="20"/>
      <c r="Q10" s="21"/>
    </row>
    <row r="11" spans="2:17" ht="27.75" customHeight="1" x14ac:dyDescent="0.25">
      <c r="B11" s="40"/>
      <c r="C11" s="11" t="s">
        <v>15</v>
      </c>
      <c r="D11" s="11" t="s">
        <v>16</v>
      </c>
      <c r="E11" s="11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22</v>
      </c>
    </row>
    <row r="12" spans="2:17" x14ac:dyDescent="0.25">
      <c r="B12" s="4" t="s">
        <v>4</v>
      </c>
      <c r="C12" s="12">
        <f>[1]SIME.SE!F15</f>
        <v>7</v>
      </c>
      <c r="D12" s="12">
        <f>[1]SIME.SE!G15</f>
        <v>12</v>
      </c>
      <c r="E12" s="12">
        <f>[1]SIME.SE!H15</f>
        <v>0</v>
      </c>
      <c r="F12" s="13">
        <f>[1]SIME.SE!I15</f>
        <v>4</v>
      </c>
      <c r="G12" s="13">
        <f>[1]SIME.SE!J15</f>
        <v>148</v>
      </c>
      <c r="H12" s="13">
        <f>[1]SIME.SE!K15</f>
        <v>117</v>
      </c>
      <c r="I12" s="13">
        <f>[1]SIME.SE!L15</f>
        <v>15</v>
      </c>
      <c r="J12" s="13">
        <f>[1]SIME.SE!M15</f>
        <v>52</v>
      </c>
      <c r="K12" s="13">
        <f>[1]SIME.SE!N15</f>
        <v>55</v>
      </c>
      <c r="L12" s="13">
        <f>[1]SIME.SE!O15</f>
        <v>0</v>
      </c>
      <c r="M12" s="13">
        <f>[1]SIME.SE!P15</f>
        <v>0</v>
      </c>
      <c r="N12" s="13">
        <f>[1]SIME.SE!Q15</f>
        <v>0</v>
      </c>
      <c r="O12" s="17">
        <v>603</v>
      </c>
      <c r="P12" s="18">
        <f>SUM(C12:N12)</f>
        <v>410</v>
      </c>
      <c r="Q12" s="9">
        <f>P12/O12</f>
        <v>0.67993366500829189</v>
      </c>
    </row>
    <row r="13" spans="2:17" ht="15.75" thickBot="1" x14ac:dyDescent="0.3">
      <c r="B13" s="6" t="s">
        <v>5</v>
      </c>
      <c r="C13" s="14">
        <f>[1]SIME.SE!F16</f>
        <v>11</v>
      </c>
      <c r="D13" s="14">
        <f>[1]SIME.SE!G16</f>
        <v>15</v>
      </c>
      <c r="E13" s="14">
        <f>[1]SIME.SE!H16</f>
        <v>0</v>
      </c>
      <c r="F13" s="15">
        <f>[1]SIME.SE!I16</f>
        <v>0</v>
      </c>
      <c r="G13" s="15">
        <f>[1]SIME.SE!J16</f>
        <v>293</v>
      </c>
      <c r="H13" s="15">
        <f>[1]SIME.SE!K16</f>
        <v>261</v>
      </c>
      <c r="I13" s="15">
        <f>[1]SIME.SE!L16</f>
        <v>0</v>
      </c>
      <c r="J13" s="15">
        <f>[1]SIME.SE!M16</f>
        <v>80</v>
      </c>
      <c r="K13" s="15">
        <f>[1]SIME.SE!N16</f>
        <v>59</v>
      </c>
      <c r="L13" s="15">
        <f>[1]SIME.SE!O16</f>
        <v>59</v>
      </c>
      <c r="M13" s="15">
        <f>[1]SIME.SE!P16</f>
        <v>0</v>
      </c>
      <c r="N13" s="15">
        <f>[1]SIME.SE!Q16</f>
        <v>2</v>
      </c>
      <c r="O13" s="16">
        <v>1527</v>
      </c>
      <c r="P13" s="8">
        <f>SUM(C13:N13)</f>
        <v>780</v>
      </c>
      <c r="Q13" s="10">
        <f>P13/O13</f>
        <v>0.51080550098231825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B1:Q1"/>
    <mergeCell ref="F2:Q2"/>
    <mergeCell ref="F3:Q3"/>
    <mergeCell ref="F5:Q5"/>
    <mergeCell ref="F6:Q6"/>
    <mergeCell ref="B4:Q4"/>
    <mergeCell ref="B2:E2"/>
    <mergeCell ref="B3:E3"/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2022-10-05T18:55:53Z</dcterms:modified>
</cp:coreProperties>
</file>