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<sst xmlns="http://schemas.openxmlformats.org/spreadsheetml/2006/main" count="28" uniqueCount="28">
  <si>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</si>
  <si>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</si>
  <si>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</si>
  <si>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</si>
  <si>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</si>
  <si>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</si>
  <si>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</si>
  <si>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</si>
  <si>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</si>
  <si>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</si>
  <si>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</si>
  <si>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</si>
  <si>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</si>
  <si>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</si>
  <si>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</si>
  <si>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</si>
  <si>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</si>
  <si>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</si>
  <si>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</si>
  <si>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</si>
  <si>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</si>
  <si>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</si>
  <si>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</si>
  <si>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</si>
  <si>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Servicios Municipales</t>
  </si>
  <si>
    <t>Rastro Municipal</t>
  </si>
  <si>
    <t>Sacrificios</t>
  </si>
  <si>
    <t>Totalizar la cantidad de animales sacrificados para consumo humano.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</si>
</sst>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2</xdr:col>
      <xdr:colOff>266531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38100</xdr:rowOff>
    </xdr:from>
    <xdr:to>
      <xdr:col>15</xdr:col>
      <xdr:colOff>533400</xdr:colOff>
      <xdr:row>0</xdr:row>
      <xdr:rowOff>647700</xdr:rowOff>
    </xdr:to>
    <xdr:sp macro="" textlink="">
      <xdr:nvSpPr>
        <xdr:cNvPr id="5" name="Rectángulo 4"/>
        <xdr:cNvSpPr/>
      </xdr:nvSpPr>
      <xdr:spPr>
        <a:xfrm>
          <a:off x="2286000" y="3810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771525</xdr:colOff>
      <xdr:row>0</xdr:row>
      <xdr:rowOff>66675</xdr:rowOff>
    </xdr:from>
    <xdr:to>
      <xdr:col>16</xdr:col>
      <xdr:colOff>605150</xdr:colOff>
      <xdr:row>0</xdr:row>
      <xdr:rowOff>600075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8825" y="6667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21%20-%202024\SIME%202021-2024\Concentrados%20Mensuales\SIME%20Concentrado%20Mensual%20(oct%202021%20-%20sep%20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0">
          <cell r="F90">
            <v>903</v>
          </cell>
          <cell r="G90">
            <v>909</v>
          </cell>
          <cell r="H90">
            <v>1292</v>
          </cell>
          <cell r="I90">
            <v>891</v>
          </cell>
          <cell r="J90">
            <v>768</v>
          </cell>
          <cell r="K90">
            <v>665</v>
          </cell>
          <cell r="L90">
            <v>537</v>
          </cell>
          <cell r="M90">
            <v>692</v>
          </cell>
          <cell r="N90">
            <v>603</v>
          </cell>
          <cell r="O90">
            <v>682</v>
          </cell>
          <cell r="P90">
            <v>0</v>
          </cell>
          <cell r="Q90">
            <v>0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M18" sqref="M18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26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27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2021</v>
      </c>
      <c r="D8" s="17"/>
      <c r="E8" s="18"/>
      <c r="F8" s="16">
        <v>2022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[1]SMG!F90</f>
        <v>903</v>
      </c>
      <c r="D10" s="10">
        <f>[1]SMG!G90</f>
        <v>909</v>
      </c>
      <c r="E10" s="10">
        <f>[1]SMG!H90</f>
        <v>1292</v>
      </c>
      <c r="F10" s="11">
        <f>[1]SMG!I90</f>
        <v>891</v>
      </c>
      <c r="G10" s="11">
        <f>[1]SMG!J90</f>
        <v>768</v>
      </c>
      <c r="H10" s="11">
        <f>[1]SMG!K90</f>
        <v>665</v>
      </c>
      <c r="I10" s="11">
        <f>[1]SMG!L90</f>
        <v>537</v>
      </c>
      <c r="J10" s="11">
        <f>[1]SMG!M90</f>
        <v>692</v>
      </c>
      <c r="K10" s="11">
        <f>[1]SMG!N90</f>
        <v>603</v>
      </c>
      <c r="L10" s="11">
        <f>[1]SMG!O90</f>
        <v>682</v>
      </c>
      <c r="M10" s="11">
        <f>[1]SMG!P90</f>
        <v>0</v>
      </c>
      <c r="N10" s="11">
        <f>[1]SMG!Q90</f>
        <v>0</v>
      </c>
      <c r="O10" s="12">
        <v>10520</v>
      </c>
      <c r="P10" s="7">
        <f>SUM(C10:N10)</f>
        <v>7942</v>
      </c>
      <c r="Q10" s="8">
        <f>P10/O10</f>
        <v>0.75494296577946773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2022-10-05T18:57:03Z</dcterms:modified>
</cp:coreProperties>
</file>