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<sst xmlns="http://schemas.openxmlformats.org/spreadsheetml/2006/main" count="28" uniqueCount="28">
  <si>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</si>
  <si>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</si>
  <si>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</si>
  <si>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</si>
  <si>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</si>
  <si>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</si>
  <si>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</si>
  <si>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</si>
  <si>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</si>
  <si>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</si>
  <si>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</si>
  <si>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</si>
  <si>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</si>
  <si>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</si>
  <si>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</si>
  <si>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</si>
  <si>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</si>
  <si>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</si>
  <si>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</si>
  <si>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</si>
  <si>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</si>
  <si>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</si>
  <si>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</si>
  <si>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</si>
  <si>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Servicios Municipales</t>
  </si>
  <si>
    <t>Rastro Municipal</t>
  </si>
  <si>
    <t>Sacrificios</t>
  </si>
  <si>
    <t>Totalizar la cantidad de animales sacrificados para consumo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</si>
</sst>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266531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38100</xdr:rowOff>
    </xdr:from>
    <xdr:to>
      <xdr:col>15</xdr:col>
      <xdr:colOff>533400</xdr:colOff>
      <xdr:row>0</xdr:row>
      <xdr:rowOff>647700</xdr:rowOff>
    </xdr:to>
    <xdr:sp macro="" textlink="">
      <xdr:nvSpPr>
        <xdr:cNvPr id="5" name="Rectángulo 4"/>
        <xdr:cNvSpPr/>
      </xdr:nvSpPr>
      <xdr:spPr>
        <a:xfrm>
          <a:off x="2286000" y="3810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771525</xdr:colOff>
      <xdr:row>0</xdr:row>
      <xdr:rowOff>66675</xdr:rowOff>
    </xdr:from>
    <xdr:to>
      <xdr:col>16</xdr:col>
      <xdr:colOff>605150</xdr:colOff>
      <xdr:row>0</xdr:row>
      <xdr:rowOff>600075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6667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0">
          <cell r="F90">
            <v>1040</v>
          </cell>
          <cell r="G90">
            <v>903</v>
          </cell>
          <cell r="H90">
            <v>1261</v>
          </cell>
          <cell r="I90">
            <v>1044</v>
          </cell>
          <cell r="J90">
            <v>1002</v>
          </cell>
          <cell r="K90">
            <v>963</v>
          </cell>
          <cell r="L90">
            <v>1143</v>
          </cell>
          <cell r="M90">
            <v>1004</v>
          </cell>
          <cell r="N90">
            <v>1033</v>
          </cell>
          <cell r="O90"/>
          <cell r="P90"/>
          <cell r="Q90"/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M16" sqref="M16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8" t="s">
        <v>2</v>
      </c>
      <c r="C2" s="29"/>
      <c r="D2" s="29"/>
      <c r="E2" s="30"/>
      <c r="F2" s="16" t="s">
        <v>24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31" t="s">
        <v>0</v>
      </c>
      <c r="C3" s="32"/>
      <c r="D3" s="32"/>
      <c r="E3" s="33"/>
      <c r="F3" s="18" t="s">
        <v>25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31" t="s">
        <v>1</v>
      </c>
      <c r="C5" s="32"/>
      <c r="D5" s="32"/>
      <c r="E5" s="33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0" t="s">
        <v>3</v>
      </c>
      <c r="C6" s="41"/>
      <c r="D6" s="41"/>
      <c r="E6" s="42"/>
      <c r="F6" s="22" t="s">
        <v>27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43" t="s">
        <v>20</v>
      </c>
      <c r="C8" s="37">
        <v>2023</v>
      </c>
      <c r="D8" s="38"/>
      <c r="E8" s="39"/>
      <c r="F8" s="37">
        <v>2024</v>
      </c>
      <c r="G8" s="38"/>
      <c r="H8" s="38"/>
      <c r="I8" s="38"/>
      <c r="J8" s="38"/>
      <c r="K8" s="38"/>
      <c r="L8" s="38"/>
      <c r="M8" s="38"/>
      <c r="N8" s="38"/>
      <c r="O8" s="34" t="s">
        <v>23</v>
      </c>
      <c r="P8" s="35"/>
      <c r="Q8" s="36"/>
    </row>
    <row r="9" spans="2:17" ht="27.75" customHeight="1" x14ac:dyDescent="0.25">
      <c r="B9" s="44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1">
        <f>[1]SMG!F90</f>
        <v>1040</v>
      </c>
      <c r="D10" s="11">
        <f>[1]SMG!G90</f>
        <v>903</v>
      </c>
      <c r="E10" s="11">
        <f>[1]SMG!H90</f>
        <v>1261</v>
      </c>
      <c r="F10" s="12">
        <f>[1]SMG!I90</f>
        <v>1044</v>
      </c>
      <c r="G10" s="12">
        <f>[1]SMG!J90</f>
        <v>1002</v>
      </c>
      <c r="H10" s="12">
        <f>[1]SMG!K90</f>
        <v>963</v>
      </c>
      <c r="I10" s="12">
        <f>[1]SMG!L90</f>
        <v>1143</v>
      </c>
      <c r="J10" s="12">
        <f>[1]SMG!M90</f>
        <v>1004</v>
      </c>
      <c r="K10" s="12">
        <f>[1]SMG!N90</f>
        <v>1033</v>
      </c>
      <c r="L10" s="12">
        <f>[1]SMG!O90</f>
        <v>0</v>
      </c>
      <c r="M10" s="12">
        <f>[1]SMG!P90</f>
        <v>0</v>
      </c>
      <c r="N10" s="12">
        <f>[1]SMG!Q90</f>
        <v>0</v>
      </c>
      <c r="O10" s="10">
        <v>10520</v>
      </c>
      <c r="P10" s="7">
        <f>SUM(C10:N10)</f>
        <v>9393</v>
      </c>
      <c r="Q10" s="8">
        <f>P10/O10</f>
        <v>0.89287072243346011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2024-08-13T19:28:58Z</dcterms:modified>
</cp:coreProperties>
</file>