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H12" i="1"/>
  <c r="I12" i="1"/>
  <c r="J12" i="1"/>
  <c r="K12" i="1"/>
  <c r="L12" i="1"/>
  <c r="M12" i="1"/>
  <c r="N12" i="1"/>
  <c r="C13" i="1"/>
  <c r="D13" i="1"/>
  <c r="E13" i="1"/>
  <c r="F13" i="1"/>
  <c r="G13" i="1"/>
  <c r="H13" i="1"/>
  <c r="I13" i="1"/>
  <c r="J13" i="1"/>
  <c r="K13" i="1"/>
  <c r="L13" i="1"/>
  <c r="M13" i="1"/>
  <c r="N13" i="1"/>
  <c r="P13" i="1" l="1"/>
  <c r="P12" i="1"/>
  <c r="Q13" i="1" l="1"/>
  <c r="Q12" i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<sst xmlns="http://schemas.openxmlformats.org/spreadsheetml/2006/main" count="33" uniqueCount="32">
  <si>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</si>
  <si>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</si>
  <si>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</si>
  <si>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</si>
  <si>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</si>
  <si>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 xml:space="preserve">Indicador 2 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</si>
  <si>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</si>
  <si>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</si>
  <si>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</si>
  <si>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</si>
  <si>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</si>
  <si>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</si>
  <si>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</si>
  <si>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</si>
  <si>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</si>
  <si>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</si>
  <si>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</si>
  <si>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</si>
  <si>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</si>
  <si>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</si>
  <si>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</si>
  <si>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</si>
  <si>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</si>
  <si>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>INDICADOR 2</t>
  </si>
  <si>
    <t xml:space="preserve">RESULTADOS </t>
  </si>
  <si>
    <t>Grado de avance</t>
  </si>
  <si>
    <t>Secretaría General</t>
  </si>
  <si>
    <t>Registro Civil</t>
  </si>
  <si>
    <t>Copias certificadas de actas</t>
  </si>
  <si>
    <t>Totalizar el número de copias de actas certificadas expedidas.</t>
  </si>
  <si>
    <t>Cuantificar las actas levantadas.</t>
  </si>
  <si>
    <t>Registro de actas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</si>
</sst>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4" xfId="0" applyFont="1" applyFill="1" applyBorder="1"/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2" borderId="13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38100</xdr:rowOff>
    </xdr:from>
    <xdr:to>
      <xdr:col>2</xdr:col>
      <xdr:colOff>257006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38100</xdr:rowOff>
    </xdr:from>
    <xdr:to>
      <xdr:col>15</xdr:col>
      <xdr:colOff>533400</xdr:colOff>
      <xdr:row>0</xdr:row>
      <xdr:rowOff>647700</xdr:rowOff>
    </xdr:to>
    <xdr:sp macro="" textlink="">
      <xdr:nvSpPr>
        <xdr:cNvPr id="5" name="Rectángulo 4"/>
        <xdr:cNvSpPr/>
      </xdr:nvSpPr>
      <xdr:spPr>
        <a:xfrm>
          <a:off x="2286000" y="3810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47625</xdr:rowOff>
    </xdr:from>
    <xdr:to>
      <xdr:col>16</xdr:col>
      <xdr:colOff>809625</xdr:colOff>
      <xdr:row>0</xdr:row>
      <xdr:rowOff>647700</xdr:rowOff>
    </xdr:to>
    <xdr:sp macro="" textlink="">
      <xdr:nvSpPr>
        <xdr:cNvPr id="6" name="Rectángulo 5"/>
        <xdr:cNvSpPr/>
      </xdr:nvSpPr>
      <xdr:spPr>
        <a:xfrm>
          <a:off x="9439275" y="4762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762000</xdr:colOff>
      <xdr:row>0</xdr:row>
      <xdr:rowOff>85725</xdr:rowOff>
    </xdr:from>
    <xdr:to>
      <xdr:col>16</xdr:col>
      <xdr:colOff>595625</xdr:colOff>
      <xdr:row>0</xdr:row>
      <xdr:rowOff>619125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8572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3%20-%20sep%2020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167">
          <cell r="F167">
            <v>1974</v>
          </cell>
          <cell r="G167">
            <v>1597</v>
          </cell>
          <cell r="H167">
            <v>1277</v>
          </cell>
          <cell r="I167">
            <v>2954</v>
          </cell>
          <cell r="K167">
            <v>2300</v>
          </cell>
          <cell r="L167">
            <v>1491</v>
          </cell>
        </row>
        <row r="173">
          <cell r="F173">
            <v>165</v>
          </cell>
          <cell r="G173">
            <v>317</v>
          </cell>
          <cell r="H173">
            <v>118</v>
          </cell>
          <cell r="I173">
            <v>78</v>
          </cell>
          <cell r="K173">
            <v>84</v>
          </cell>
          <cell r="L173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O23" sqref="O23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3"/>
    </row>
    <row r="2" spans="2:17" x14ac:dyDescent="0.25">
      <c r="B2" s="48" t="s">
        <v>2</v>
      </c>
      <c r="C2" s="49"/>
      <c r="D2" s="49"/>
      <c r="E2" s="50"/>
      <c r="F2" s="44" t="s">
        <v>26</v>
      </c>
      <c r="G2" s="44"/>
      <c r="H2" s="44"/>
      <c r="I2" s="44"/>
      <c r="J2" s="44"/>
      <c r="K2" s="44"/>
      <c r="L2" s="44"/>
      <c r="M2" s="44"/>
      <c r="N2" s="44"/>
      <c r="O2" s="44"/>
      <c r="P2" s="44"/>
      <c r="Q2" s="45"/>
    </row>
    <row r="3" spans="2:17" x14ac:dyDescent="0.25">
      <c r="B3" s="25" t="s">
        <v>0</v>
      </c>
      <c r="C3" s="26"/>
      <c r="D3" s="26"/>
      <c r="E3" s="27"/>
      <c r="F3" s="46" t="s">
        <v>27</v>
      </c>
      <c r="G3" s="46"/>
      <c r="H3" s="46"/>
      <c r="I3" s="46"/>
      <c r="J3" s="46"/>
      <c r="K3" s="46"/>
      <c r="L3" s="46"/>
      <c r="M3" s="46"/>
      <c r="N3" s="46"/>
      <c r="O3" s="46"/>
      <c r="P3" s="46"/>
      <c r="Q3" s="47"/>
    </row>
    <row r="4" spans="2:17" ht="19.5" customHeight="1" x14ac:dyDescent="0.25">
      <c r="B4" s="31" t="s">
        <v>20</v>
      </c>
      <c r="C4" s="32"/>
      <c r="D4" s="32"/>
      <c r="E4" s="32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4"/>
    </row>
    <row r="5" spans="2:17" x14ac:dyDescent="0.25">
      <c r="B5" s="25" t="s">
        <v>1</v>
      </c>
      <c r="C5" s="26"/>
      <c r="D5" s="26"/>
      <c r="E5" s="27"/>
      <c r="F5" s="35" t="s">
        <v>28</v>
      </c>
      <c r="G5" s="35"/>
      <c r="H5" s="35"/>
      <c r="I5" s="35"/>
      <c r="J5" s="35"/>
      <c r="K5" s="35"/>
      <c r="L5" s="35"/>
      <c r="M5" s="35"/>
      <c r="N5" s="35"/>
      <c r="O5" s="35"/>
      <c r="P5" s="35"/>
      <c r="Q5" s="36"/>
    </row>
    <row r="6" spans="2:17" x14ac:dyDescent="0.25">
      <c r="B6" s="28" t="s">
        <v>3</v>
      </c>
      <c r="C6" s="29"/>
      <c r="D6" s="29"/>
      <c r="E6" s="30"/>
      <c r="F6" s="37" t="s">
        <v>29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8"/>
    </row>
    <row r="7" spans="2:17" x14ac:dyDescent="0.25">
      <c r="B7" s="25" t="s">
        <v>23</v>
      </c>
      <c r="C7" s="26"/>
      <c r="D7" s="26"/>
      <c r="E7" s="27"/>
      <c r="F7" s="35" t="s">
        <v>31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6"/>
    </row>
    <row r="8" spans="2:17" x14ac:dyDescent="0.25">
      <c r="B8" s="28" t="s">
        <v>3</v>
      </c>
      <c r="C8" s="29"/>
      <c r="D8" s="29"/>
      <c r="E8" s="30"/>
      <c r="F8" s="37" t="s">
        <v>30</v>
      </c>
      <c r="G8" s="37"/>
      <c r="H8" s="37"/>
      <c r="I8" s="37"/>
      <c r="J8" s="37"/>
      <c r="K8" s="37"/>
      <c r="L8" s="37"/>
      <c r="M8" s="37"/>
      <c r="N8" s="37"/>
      <c r="O8" s="37"/>
      <c r="P8" s="37"/>
      <c r="Q8" s="38"/>
    </row>
    <row r="9" spans="2:17" ht="19.5" customHeight="1" x14ac:dyDescent="0.25">
      <c r="B9" s="31" t="s">
        <v>24</v>
      </c>
      <c r="C9" s="32"/>
      <c r="D9" s="32"/>
      <c r="E9" s="32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4"/>
    </row>
    <row r="10" spans="2:17" ht="19.5" customHeight="1" x14ac:dyDescent="0.25">
      <c r="B10" s="39" t="s">
        <v>21</v>
      </c>
      <c r="C10" s="22">
        <v>2023</v>
      </c>
      <c r="D10" s="23"/>
      <c r="E10" s="24"/>
      <c r="F10" s="22">
        <v>2024</v>
      </c>
      <c r="G10" s="23"/>
      <c r="H10" s="23"/>
      <c r="I10" s="23"/>
      <c r="J10" s="23"/>
      <c r="K10" s="23"/>
      <c r="L10" s="23"/>
      <c r="M10" s="23"/>
      <c r="N10" s="23"/>
      <c r="O10" s="19" t="s">
        <v>25</v>
      </c>
      <c r="P10" s="20"/>
      <c r="Q10" s="21"/>
    </row>
    <row r="11" spans="2:17" ht="27.75" customHeight="1" x14ac:dyDescent="0.25">
      <c r="B11" s="40"/>
      <c r="C11" s="12" t="s">
        <v>15</v>
      </c>
      <c r="D11" s="12" t="s">
        <v>16</v>
      </c>
      <c r="E11" s="12" t="s">
        <v>17</v>
      </c>
      <c r="F11" s="7" t="s">
        <v>6</v>
      </c>
      <c r="G11" s="7" t="s">
        <v>7</v>
      </c>
      <c r="H11" s="7" t="s">
        <v>8</v>
      </c>
      <c r="I11" s="7" t="s">
        <v>9</v>
      </c>
      <c r="J11" s="7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O11" s="3" t="s">
        <v>18</v>
      </c>
      <c r="P11" s="2" t="s">
        <v>19</v>
      </c>
      <c r="Q11" s="5" t="s">
        <v>22</v>
      </c>
    </row>
    <row r="12" spans="2:17" x14ac:dyDescent="0.25">
      <c r="B12" s="4" t="s">
        <v>4</v>
      </c>
      <c r="C12" s="15">
        <f>[1]SG!F167</f>
        <v>1974</v>
      </c>
      <c r="D12" s="15">
        <f>[1]SG!G167</f>
        <v>1597</v>
      </c>
      <c r="E12" s="15">
        <f>[1]SG!H167</f>
        <v>1277</v>
      </c>
      <c r="F12" s="16">
        <f>[1]SG!I167</f>
        <v>2954</v>
      </c>
      <c r="G12" s="16">
        <f>[1]SG!J167</f>
        <v>0</v>
      </c>
      <c r="H12" s="16">
        <f>[1]SG!K167</f>
        <v>2300</v>
      </c>
      <c r="I12" s="16">
        <f>[1]SG!L167</f>
        <v>1491</v>
      </c>
      <c r="J12" s="16">
        <f>[1]SG!M167</f>
        <v>0</v>
      </c>
      <c r="K12" s="16">
        <f>[1]SG!N167</f>
        <v>0</v>
      </c>
      <c r="L12" s="16">
        <f>[1]SG!O167</f>
        <v>0</v>
      </c>
      <c r="M12" s="16">
        <f>[1]SG!P167</f>
        <v>0</v>
      </c>
      <c r="N12" s="16">
        <f>[1]SG!Q167</f>
        <v>0</v>
      </c>
      <c r="O12" s="14">
        <v>17159</v>
      </c>
      <c r="P12" s="8">
        <f>SUM(C12:N12)</f>
        <v>11593</v>
      </c>
      <c r="Q12" s="10">
        <f>P12/O12</f>
        <v>0.67562212250131126</v>
      </c>
    </row>
    <row r="13" spans="2:17" ht="15.75" thickBot="1" x14ac:dyDescent="0.3">
      <c r="B13" s="6" t="s">
        <v>5</v>
      </c>
      <c r="C13" s="17">
        <f>[1]SG!F173</f>
        <v>165</v>
      </c>
      <c r="D13" s="17">
        <f>[1]SG!G173</f>
        <v>317</v>
      </c>
      <c r="E13" s="17">
        <f>[1]SG!H173</f>
        <v>118</v>
      </c>
      <c r="F13" s="18">
        <f>[1]SG!I173</f>
        <v>78</v>
      </c>
      <c r="G13" s="18">
        <f>[1]SG!J173</f>
        <v>0</v>
      </c>
      <c r="H13" s="18">
        <f>[1]SG!K173</f>
        <v>84</v>
      </c>
      <c r="I13" s="18">
        <f>[1]SG!L173</f>
        <v>0</v>
      </c>
      <c r="J13" s="18">
        <f>[1]SG!M173</f>
        <v>0</v>
      </c>
      <c r="K13" s="18">
        <f>[1]SG!N173</f>
        <v>0</v>
      </c>
      <c r="L13" s="18">
        <f>[1]SG!O173</f>
        <v>0</v>
      </c>
      <c r="M13" s="18">
        <f>[1]SG!P173</f>
        <v>0</v>
      </c>
      <c r="N13" s="18">
        <f>[1]SG!Q173</f>
        <v>0</v>
      </c>
      <c r="O13" s="13">
        <v>1492</v>
      </c>
      <c r="P13" s="9">
        <f>SUM(C13:N13)</f>
        <v>762</v>
      </c>
      <c r="Q13" s="11">
        <f>P13/O13</f>
        <v>0.51072386058981234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9">
    <mergeCell ref="B1:Q1"/>
    <mergeCell ref="F2:Q2"/>
    <mergeCell ref="F3:Q3"/>
    <mergeCell ref="F5:Q5"/>
    <mergeCell ref="F6:Q6"/>
    <mergeCell ref="B4:Q4"/>
    <mergeCell ref="B2:E2"/>
    <mergeCell ref="B3:E3"/>
    <mergeCell ref="O10:Q10"/>
    <mergeCell ref="C10:E10"/>
    <mergeCell ref="F10:N10"/>
    <mergeCell ref="B5:E5"/>
    <mergeCell ref="B6:E6"/>
    <mergeCell ref="B7:E7"/>
    <mergeCell ref="B8:E8"/>
    <mergeCell ref="B9:Q9"/>
    <mergeCell ref="F7:Q7"/>
    <mergeCell ref="F8:Q8"/>
    <mergeCell ref="B10:B11"/>
  </mergeCells>
  <pageMargins left="0.7" right="0.7" top="0.75" bottom="0.75" header="0.3" footer="0.3"/>
  <pageSetup orientation="portrait" horizontalDpi="0" verticalDpi="0" r:id="rId1"/>
  <ignoredErrors>
    <ignoredError sqref="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2024-05-23T18:39:02Z</dcterms:modified>
</cp:coreProperties>
</file>