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C12" i="1"/>
  <c r="D12" i="1"/>
  <c r="E12" i="1"/>
  <c r="F12" i="1"/>
  <c r="G12" i="1"/>
  <c r="H12" i="1"/>
  <c r="I12" i="1"/>
  <c r="J12" i="1"/>
  <c r="K12" i="1"/>
  <c r="L12" i="1"/>
  <c r="M12" i="1"/>
  <c r="N12" i="1"/>
  <c r="P13" i="1" l="1"/>
  <c r="P12" i="1"/>
  <c r="Q13" i="1" l="1"/>
  <c r="Q12" i="1"/>
</calcChain>
</file>

<file path=xl/sharedStrings.xml><?xml version="1.0" encoding="utf-8"?>
<sst xmlns="http://schemas.openxmlformats.org/spreadsheetml/2006/main" count="33" uniqueCount="31">
  <si>
    <t>ÁREA:</t>
  </si>
  <si>
    <t>INDICADOR 1</t>
  </si>
  <si>
    <t>COORDINACIÓN:</t>
  </si>
  <si>
    <t>Objetivo:</t>
  </si>
  <si>
    <t>Indicador 1</t>
  </si>
  <si>
    <t xml:space="preserve">Indicador 2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</si>
  <si>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</si>
  <si>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</si>
  <si>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</si>
  <si>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</si>
  <si>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</si>
  <si>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</si>
  <si>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</si>
  <si>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</si>
  <si>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</si>
  <si>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</si>
  <si>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</si>
  <si>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</si>
  <si>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</si>
  <si>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</si>
  <si>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</si>
  <si>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</si>
  <si>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</si>
  <si>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>INDICADOR 2</t>
  </si>
  <si>
    <t xml:space="preserve">RESULTADOS </t>
  </si>
  <si>
    <t>Grado de avance</t>
  </si>
  <si>
    <t>Secretaría General</t>
  </si>
  <si>
    <t>Sesiones de ayuntamiento</t>
  </si>
  <si>
    <t>Constancias</t>
  </si>
  <si>
    <t>Llevar el cronograma de sesiones realizadas por cabildo.</t>
  </si>
  <si>
    <t>Totalizar los documentos certificados por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</si>
</sst>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3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38100</xdr:rowOff>
    </xdr:from>
    <xdr:to>
      <xdr:col>15</xdr:col>
      <xdr:colOff>533400</xdr:colOff>
      <xdr:row>0</xdr:row>
      <xdr:rowOff>647700</xdr:rowOff>
    </xdr:to>
    <xdr:sp macro="" textlink="">
      <xdr:nvSpPr>
        <xdr:cNvPr id="5" name="Rectángulo 4"/>
        <xdr:cNvSpPr/>
      </xdr:nvSpPr>
      <xdr:spPr>
        <a:xfrm>
          <a:off x="2286000" y="38100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85725</xdr:rowOff>
    </xdr:from>
    <xdr:to>
      <xdr:col>16</xdr:col>
      <xdr:colOff>595625</xdr:colOff>
      <xdr:row>0</xdr:row>
      <xdr:rowOff>619125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857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1</v>
          </cell>
          <cell r="G6">
            <v>1</v>
          </cell>
          <cell r="H6">
            <v>2</v>
          </cell>
          <cell r="I6">
            <v>2</v>
          </cell>
          <cell r="J6">
            <v>6</v>
          </cell>
          <cell r="K6">
            <v>2</v>
          </cell>
          <cell r="L6">
            <v>1</v>
          </cell>
          <cell r="M6">
            <v>2</v>
          </cell>
          <cell r="N6">
            <v>3</v>
          </cell>
          <cell r="O6">
            <v>1</v>
          </cell>
          <cell r="P6"/>
          <cell r="Q6"/>
        </row>
        <row r="15">
          <cell r="F15">
            <v>122</v>
          </cell>
          <cell r="G15">
            <v>74</v>
          </cell>
          <cell r="H15">
            <v>109</v>
          </cell>
          <cell r="I15">
            <v>107</v>
          </cell>
          <cell r="J15">
            <v>117</v>
          </cell>
          <cell r="K15">
            <v>95</v>
          </cell>
          <cell r="L15">
            <v>91</v>
          </cell>
          <cell r="M15">
            <v>111</v>
          </cell>
          <cell r="N15">
            <v>85</v>
          </cell>
          <cell r="O15">
            <v>122</v>
          </cell>
          <cell r="P15"/>
          <cell r="Q1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80"/>
  <sheetViews>
    <sheetView tabSelected="1" workbookViewId="0">
      <selection activeCell="N20" sqref="N20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2:17" x14ac:dyDescent="0.25">
      <c r="B2" s="33" t="s">
        <v>2</v>
      </c>
      <c r="C2" s="34"/>
      <c r="D2" s="34"/>
      <c r="E2" s="35"/>
      <c r="F2" s="21" t="s">
        <v>26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 x14ac:dyDescent="0.25">
      <c r="B3" s="36" t="s">
        <v>0</v>
      </c>
      <c r="C3" s="37"/>
      <c r="D3" s="37"/>
      <c r="E3" s="38"/>
      <c r="F3" s="23" t="s">
        <v>26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2:17" ht="19.5" customHeight="1" x14ac:dyDescent="0.25">
      <c r="B4" s="29" t="s">
        <v>20</v>
      </c>
      <c r="C4" s="30"/>
      <c r="D4" s="30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</row>
    <row r="5" spans="2:17" x14ac:dyDescent="0.25">
      <c r="B5" s="36" t="s">
        <v>1</v>
      </c>
      <c r="C5" s="37"/>
      <c r="D5" s="37"/>
      <c r="E5" s="38"/>
      <c r="F5" s="25" t="s">
        <v>27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2:17" x14ac:dyDescent="0.25">
      <c r="B6" s="45" t="s">
        <v>3</v>
      </c>
      <c r="C6" s="46"/>
      <c r="D6" s="46"/>
      <c r="E6" s="47"/>
      <c r="F6" s="27" t="s">
        <v>29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2:17" x14ac:dyDescent="0.25">
      <c r="B7" s="36" t="s">
        <v>23</v>
      </c>
      <c r="C7" s="37"/>
      <c r="D7" s="37"/>
      <c r="E7" s="38"/>
      <c r="F7" s="25" t="s">
        <v>28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2:17" x14ac:dyDescent="0.25">
      <c r="B8" s="45" t="s">
        <v>3</v>
      </c>
      <c r="C8" s="46"/>
      <c r="D8" s="46"/>
      <c r="E8" s="47"/>
      <c r="F8" s="27" t="s">
        <v>30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2:17" ht="19.5" customHeight="1" x14ac:dyDescent="0.25">
      <c r="B9" s="29" t="s">
        <v>24</v>
      </c>
      <c r="C9" s="30"/>
      <c r="D9" s="30"/>
      <c r="E9" s="30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2:17" ht="19.5" customHeight="1" x14ac:dyDescent="0.25">
      <c r="B10" s="48" t="s">
        <v>21</v>
      </c>
      <c r="C10" s="42">
        <v>2023</v>
      </c>
      <c r="D10" s="43"/>
      <c r="E10" s="44"/>
      <c r="F10" s="42">
        <v>2024</v>
      </c>
      <c r="G10" s="43"/>
      <c r="H10" s="43"/>
      <c r="I10" s="43"/>
      <c r="J10" s="43"/>
      <c r="K10" s="43"/>
      <c r="L10" s="43"/>
      <c r="M10" s="43"/>
      <c r="N10" s="43"/>
      <c r="O10" s="39" t="s">
        <v>25</v>
      </c>
      <c r="P10" s="40"/>
      <c r="Q10" s="41"/>
    </row>
    <row r="11" spans="2:17" ht="27.75" customHeight="1" x14ac:dyDescent="0.25">
      <c r="B11" s="49"/>
      <c r="C11" s="12" t="s">
        <v>15</v>
      </c>
      <c r="D11" s="12" t="s">
        <v>16</v>
      </c>
      <c r="E11" s="12" t="s">
        <v>17</v>
      </c>
      <c r="F11" s="7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3" t="s">
        <v>18</v>
      </c>
      <c r="P11" s="2" t="s">
        <v>19</v>
      </c>
      <c r="Q11" s="5" t="s">
        <v>22</v>
      </c>
    </row>
    <row r="12" spans="2:17" x14ac:dyDescent="0.25">
      <c r="B12" s="4" t="s">
        <v>4</v>
      </c>
      <c r="C12" s="14">
        <f>[1]SG!F6</f>
        <v>1</v>
      </c>
      <c r="D12" s="14">
        <f>[1]SG!G6</f>
        <v>1</v>
      </c>
      <c r="E12" s="14">
        <f>[1]SG!H6</f>
        <v>2</v>
      </c>
      <c r="F12" s="15">
        <f>[1]SG!I6</f>
        <v>2</v>
      </c>
      <c r="G12" s="15">
        <f>[1]SG!J6</f>
        <v>6</v>
      </c>
      <c r="H12" s="15">
        <f>[1]SG!K6</f>
        <v>2</v>
      </c>
      <c r="I12" s="15">
        <f>[1]SG!L6</f>
        <v>1</v>
      </c>
      <c r="J12" s="15">
        <f>[1]SG!M6</f>
        <v>2</v>
      </c>
      <c r="K12" s="15">
        <f>[1]SG!N6</f>
        <v>3</v>
      </c>
      <c r="L12" s="15">
        <f>[1]SG!O6</f>
        <v>1</v>
      </c>
      <c r="M12" s="15">
        <f>[1]SG!P6</f>
        <v>0</v>
      </c>
      <c r="N12" s="15">
        <f>[1]SG!Q6</f>
        <v>0</v>
      </c>
      <c r="O12" s="8">
        <v>17</v>
      </c>
      <c r="P12" s="8">
        <f>SUM(C12:N12)</f>
        <v>21</v>
      </c>
      <c r="Q12" s="10">
        <f>P12/O12</f>
        <v>1.2352941176470589</v>
      </c>
    </row>
    <row r="13" spans="2:17" ht="15.75" thickBot="1" x14ac:dyDescent="0.3">
      <c r="B13" s="6" t="s">
        <v>5</v>
      </c>
      <c r="C13" s="16">
        <f>[1]SG!F15</f>
        <v>122</v>
      </c>
      <c r="D13" s="16">
        <f>[1]SG!G15</f>
        <v>74</v>
      </c>
      <c r="E13" s="16">
        <f>[1]SG!H15</f>
        <v>109</v>
      </c>
      <c r="F13" s="17">
        <f>[1]SG!I15</f>
        <v>107</v>
      </c>
      <c r="G13" s="17">
        <f>[1]SG!J15</f>
        <v>117</v>
      </c>
      <c r="H13" s="17">
        <f>[1]SG!K15</f>
        <v>95</v>
      </c>
      <c r="I13" s="17">
        <f>[1]SG!L15</f>
        <v>91</v>
      </c>
      <c r="J13" s="17">
        <f>[1]SG!M15</f>
        <v>111</v>
      </c>
      <c r="K13" s="17">
        <f>[1]SG!N15</f>
        <v>85</v>
      </c>
      <c r="L13" s="17">
        <f>[1]SG!O15</f>
        <v>122</v>
      </c>
      <c r="M13" s="17">
        <f>[1]SG!P15</f>
        <v>0</v>
      </c>
      <c r="N13" s="17">
        <f>[1]SG!Q15</f>
        <v>0</v>
      </c>
      <c r="O13" s="13">
        <v>1500</v>
      </c>
      <c r="P13" s="9">
        <f>SUM(C13:N13)</f>
        <v>1033</v>
      </c>
      <c r="Q13" s="11">
        <f>P13/O13</f>
        <v>0.68866666666666665</v>
      </c>
    </row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</sheetData>
  <mergeCells count="19">
    <mergeCell ref="O10:Q10"/>
    <mergeCell ref="C10:E10"/>
    <mergeCell ref="F10:N10"/>
    <mergeCell ref="B5:E5"/>
    <mergeCell ref="B6:E6"/>
    <mergeCell ref="B7:E7"/>
    <mergeCell ref="B8:E8"/>
    <mergeCell ref="B9:Q9"/>
    <mergeCell ref="F7:Q7"/>
    <mergeCell ref="F8:Q8"/>
    <mergeCell ref="B10:B11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2024-08-13T19:29:48Z</dcterms:modified>
</cp:coreProperties>
</file>