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<sst xmlns="http://schemas.openxmlformats.org/spreadsheetml/2006/main" count="33" uniqueCount="32">
  <si>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</si>
  <si>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</si>
  <si>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</si>
  <si>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</si>
  <si>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</si>
  <si>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</si>
  <si>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</si>
  <si>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</si>
  <si>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</si>
  <si>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</si>
  <si>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</si>
  <si>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</si>
  <si>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</si>
  <si>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</si>
  <si>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</si>
  <si>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</si>
  <si>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</si>
  <si>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</si>
  <si>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</si>
  <si>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</si>
  <si>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</si>
  <si>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</si>
  <si>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</si>
  <si>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Secretaría Particular</t>
  </si>
  <si>
    <t>Porcentaje de Avance</t>
  </si>
  <si>
    <t>Citas agendadas</t>
  </si>
  <si>
    <t>Personas atendidas</t>
  </si>
  <si>
    <t>INDICADOR 2</t>
  </si>
  <si>
    <t>Dar cumplimento certero a la agenda del presidente.</t>
  </si>
  <si>
    <t>Brindar la atención oportuna a la ciudadanía que busca entrevista personal con el presidente.</t>
  </si>
  <si>
    <t xml:space="preserve">RESULTADOS </t>
  </si>
  <si>
    <t>Grado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</si>
</sst>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>
        <row r="6">
          <cell r="F6">
            <v>54</v>
          </cell>
          <cell r="G6">
            <v>34</v>
          </cell>
          <cell r="H6">
            <v>15</v>
          </cell>
          <cell r="I6">
            <v>25</v>
          </cell>
          <cell r="J6">
            <v>23</v>
          </cell>
          <cell r="K6">
            <v>36</v>
          </cell>
          <cell r="L6">
            <v>34</v>
          </cell>
          <cell r="M6">
            <v>22</v>
          </cell>
          <cell r="N6">
            <v>28</v>
          </cell>
          <cell r="O6">
            <v>29</v>
          </cell>
          <cell r="P6">
            <v>26</v>
          </cell>
          <cell r="Q6">
            <v>31</v>
          </cell>
        </row>
        <row r="7">
          <cell r="F7">
            <v>72</v>
          </cell>
          <cell r="G7">
            <v>62</v>
          </cell>
          <cell r="H7">
            <v>35</v>
          </cell>
          <cell r="I7">
            <v>37</v>
          </cell>
          <cell r="J7">
            <v>35</v>
          </cell>
          <cell r="K7">
            <v>52</v>
          </cell>
          <cell r="L7">
            <v>49</v>
          </cell>
          <cell r="M7">
            <v>42</v>
          </cell>
          <cell r="N7">
            <v>45</v>
          </cell>
          <cell r="O7">
            <v>29</v>
          </cell>
          <cell r="P7">
            <v>45</v>
          </cell>
          <cell r="Q7">
            <v>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M18" sqref="M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28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27</v>
      </c>
      <c r="C7" s="37"/>
      <c r="D7" s="37"/>
      <c r="E7" s="38"/>
      <c r="F7" s="25" t="s">
        <v>26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29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30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2021</v>
      </c>
      <c r="D10" s="43"/>
      <c r="E10" s="44"/>
      <c r="F10" s="42">
        <v>2022</v>
      </c>
      <c r="G10" s="43"/>
      <c r="H10" s="43"/>
      <c r="I10" s="43"/>
      <c r="J10" s="43"/>
      <c r="K10" s="43"/>
      <c r="L10" s="43"/>
      <c r="M10" s="43"/>
      <c r="N10" s="43"/>
      <c r="O10" s="39" t="s">
        <v>31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24</v>
      </c>
    </row>
    <row r="12" spans="2:17" x14ac:dyDescent="0.25">
      <c r="B12" s="4" t="s">
        <v>4</v>
      </c>
      <c r="C12" s="13">
        <f>[1]PRES!F6</f>
        <v>54</v>
      </c>
      <c r="D12" s="13">
        <f>[1]PRES!G6</f>
        <v>34</v>
      </c>
      <c r="E12" s="13">
        <f>[1]PRES!H6</f>
        <v>15</v>
      </c>
      <c r="F12" s="14">
        <f>[1]PRES!I6</f>
        <v>25</v>
      </c>
      <c r="G12" s="14">
        <f>[1]PRES!J6</f>
        <v>23</v>
      </c>
      <c r="H12" s="14">
        <f>[1]PRES!K6</f>
        <v>36</v>
      </c>
      <c r="I12" s="14">
        <f>[1]PRES!L6</f>
        <v>34</v>
      </c>
      <c r="J12" s="14">
        <f>[1]PRES!M6</f>
        <v>22</v>
      </c>
      <c r="K12" s="14">
        <f>[1]PRES!N6</f>
        <v>28</v>
      </c>
      <c r="L12" s="14">
        <f>[1]PRES!O6</f>
        <v>29</v>
      </c>
      <c r="M12" s="14">
        <f>[1]PRES!P6</f>
        <v>26</v>
      </c>
      <c r="N12" s="14">
        <f>[1]PRES!Q6</f>
        <v>31</v>
      </c>
      <c r="O12" s="8">
        <v>241</v>
      </c>
      <c r="P12" s="8">
        <f>SUM(C12:N12)</f>
        <v>357</v>
      </c>
      <c r="Q12" s="10">
        <f>P12/O12</f>
        <v>1.4813278008298756</v>
      </c>
    </row>
    <row r="13" spans="2:17" ht="15.75" thickBot="1" x14ac:dyDescent="0.3">
      <c r="B13" s="6" t="s">
        <v>5</v>
      </c>
      <c r="C13" s="15">
        <f>[1]PRES!F7</f>
        <v>72</v>
      </c>
      <c r="D13" s="15">
        <f>[1]PRES!G7</f>
        <v>62</v>
      </c>
      <c r="E13" s="15">
        <f>[1]PRES!H7</f>
        <v>35</v>
      </c>
      <c r="F13" s="16">
        <f>[1]PRES!I7</f>
        <v>37</v>
      </c>
      <c r="G13" s="16">
        <f>[1]PRES!J7</f>
        <v>35</v>
      </c>
      <c r="H13" s="16">
        <f>[1]PRES!K7</f>
        <v>52</v>
      </c>
      <c r="I13" s="16">
        <f>[1]PRES!L7</f>
        <v>49</v>
      </c>
      <c r="J13" s="16">
        <f>[1]PRES!M7</f>
        <v>42</v>
      </c>
      <c r="K13" s="16">
        <f>[1]PRES!N7</f>
        <v>45</v>
      </c>
      <c r="L13" s="16">
        <f>[1]PRES!O7</f>
        <v>29</v>
      </c>
      <c r="M13" s="16">
        <f>[1]PRES!P7</f>
        <v>45</v>
      </c>
      <c r="N13" s="16">
        <f>[1]PRES!Q7</f>
        <v>55</v>
      </c>
      <c r="O13" s="17">
        <v>1040</v>
      </c>
      <c r="P13" s="9">
        <f>SUM(C13:N13)</f>
        <v>558</v>
      </c>
      <c r="Q13" s="11">
        <f>P13/O13</f>
        <v>0.53653846153846152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2022-10-05T18:59:19Z</dcterms:modified>
</cp:coreProperties>
</file>