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 l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<sst xmlns="http://schemas.openxmlformats.org/spreadsheetml/2006/main" count="33" uniqueCount="32">
  <si>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</si>
  <si>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</si>
  <si>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</si>
  <si>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</si>
  <si>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</si>
  <si>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</si>
  <si>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</si>
  <si>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</si>
  <si>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</si>
  <si>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</si>
  <si>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</si>
  <si>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</si>
  <si>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</si>
  <si>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</si>
  <si>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</si>
  <si>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</si>
  <si>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</si>
  <si>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</si>
  <si>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</si>
  <si>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</si>
  <si>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</si>
  <si>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</si>
  <si>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</si>
  <si>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</si>
  <si>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INDICADOR 2</t>
  </si>
  <si>
    <t>Indicador 2</t>
  </si>
  <si>
    <t>Administración e Innovación Gubernamental</t>
  </si>
  <si>
    <t>Exámenes médicos</t>
  </si>
  <si>
    <t>Totalizar los exámenes de salud aplicados.</t>
  </si>
  <si>
    <t>Servicios de enfermería</t>
  </si>
  <si>
    <t>Cuantificar el total de servicios de enfermería brindados.</t>
  </si>
  <si>
    <t>Servicios Médicos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</si>
</sst>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3" borderId="22" xfId="0" applyFont="1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2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2</xdr:col>
      <xdr:colOff>257006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742950</xdr:colOff>
      <xdr:row>0</xdr:row>
      <xdr:rowOff>66675</xdr:rowOff>
    </xdr:from>
    <xdr:to>
      <xdr:col>16</xdr:col>
      <xdr:colOff>576575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7">
          <cell r="F47">
            <v>40</v>
          </cell>
          <cell r="G47">
            <v>77</v>
          </cell>
          <cell r="H47">
            <v>0</v>
          </cell>
          <cell r="I47">
            <v>0</v>
          </cell>
          <cell r="J47">
            <v>19</v>
          </cell>
          <cell r="K47">
            <v>1179</v>
          </cell>
          <cell r="L47">
            <v>1282</v>
          </cell>
        </row>
        <row r="64">
          <cell r="F64">
            <v>15</v>
          </cell>
          <cell r="G64">
            <v>34</v>
          </cell>
          <cell r="H64">
            <v>0</v>
          </cell>
          <cell r="I64">
            <v>1</v>
          </cell>
          <cell r="J64">
            <v>1</v>
          </cell>
          <cell r="K64">
            <v>458</v>
          </cell>
          <cell r="L64">
            <v>240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N19" sqref="N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31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19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39" t="s">
        <v>28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x14ac:dyDescent="0.25">
      <c r="B7" s="36" t="s">
        <v>24</v>
      </c>
      <c r="C7" s="37"/>
      <c r="D7" s="37"/>
      <c r="E7" s="38"/>
      <c r="F7" s="42" t="s">
        <v>29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2:17" x14ac:dyDescent="0.25">
      <c r="B8" s="45" t="s">
        <v>3</v>
      </c>
      <c r="C8" s="46"/>
      <c r="D8" s="46"/>
      <c r="E8" s="47"/>
      <c r="F8" s="27" t="s">
        <v>30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22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54" t="s">
        <v>20</v>
      </c>
      <c r="C10" s="51">
        <v>2023</v>
      </c>
      <c r="D10" s="52"/>
      <c r="E10" s="53"/>
      <c r="F10" s="51">
        <v>2024</v>
      </c>
      <c r="G10" s="52"/>
      <c r="H10" s="52"/>
      <c r="I10" s="52"/>
      <c r="J10" s="52"/>
      <c r="K10" s="52"/>
      <c r="L10" s="52"/>
      <c r="M10" s="52"/>
      <c r="N10" s="52"/>
      <c r="O10" s="48" t="s">
        <v>23</v>
      </c>
      <c r="P10" s="49"/>
      <c r="Q10" s="50"/>
    </row>
    <row r="11" spans="2:17" ht="27.75" customHeight="1" x14ac:dyDescent="0.25">
      <c r="B11" s="55"/>
      <c r="C11" s="7" t="s">
        <v>14</v>
      </c>
      <c r="D11" s="7" t="s">
        <v>15</v>
      </c>
      <c r="E11" s="7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8.75" customHeight="1" x14ac:dyDescent="0.25">
      <c r="B12" s="9" t="s">
        <v>4</v>
      </c>
      <c r="C12" s="13">
        <f>'[1]AIG '!F47</f>
        <v>40</v>
      </c>
      <c r="D12" s="13">
        <f>'[1]AIG '!G47</f>
        <v>77</v>
      </c>
      <c r="E12" s="13">
        <f>'[1]AIG '!H47</f>
        <v>0</v>
      </c>
      <c r="F12" s="14">
        <f>'[1]AIG '!I47</f>
        <v>0</v>
      </c>
      <c r="G12" s="14">
        <f>'[1]AIG '!J47</f>
        <v>19</v>
      </c>
      <c r="H12" s="14">
        <f>'[1]AIG '!K47</f>
        <v>1179</v>
      </c>
      <c r="I12" s="14">
        <f>'[1]AIG '!L47</f>
        <v>1282</v>
      </c>
      <c r="J12" s="14">
        <f>'[1]AIG '!M47</f>
        <v>0</v>
      </c>
      <c r="K12" s="14">
        <f>'[1]AIG '!N47</f>
        <v>0</v>
      </c>
      <c r="L12" s="14">
        <f>'[1]AIG '!O47</f>
        <v>0</v>
      </c>
      <c r="M12" s="14">
        <f>'[1]AIG '!P47</f>
        <v>0</v>
      </c>
      <c r="N12" s="14">
        <f>'[1]AIG '!Q47</f>
        <v>0</v>
      </c>
      <c r="O12" s="15">
        <v>8129</v>
      </c>
      <c r="P12" s="2">
        <f>SUM(C12:N12)</f>
        <v>2597</v>
      </c>
      <c r="Q12" s="16">
        <f>P12/O12</f>
        <v>0.31947348997416658</v>
      </c>
    </row>
    <row r="13" spans="2:17" ht="15.75" thickBot="1" x14ac:dyDescent="0.3">
      <c r="B13" s="5" t="s">
        <v>25</v>
      </c>
      <c r="C13" s="11">
        <f>'[1]AIG '!F64</f>
        <v>15</v>
      </c>
      <c r="D13" s="11">
        <f>'[1]AIG '!G64</f>
        <v>34</v>
      </c>
      <c r="E13" s="11">
        <f>'[1]AIG '!H64</f>
        <v>0</v>
      </c>
      <c r="F13" s="12">
        <f>'[1]AIG '!I64</f>
        <v>1</v>
      </c>
      <c r="G13" s="12">
        <f>'[1]AIG '!J64</f>
        <v>1</v>
      </c>
      <c r="H13" s="12">
        <f>'[1]AIG '!K64</f>
        <v>458</v>
      </c>
      <c r="I13" s="12">
        <f>'[1]AIG '!L64</f>
        <v>240</v>
      </c>
      <c r="J13" s="12">
        <f>'[1]AIG '!M64</f>
        <v>0</v>
      </c>
      <c r="K13" s="12">
        <f>'[1]AIG '!N64</f>
        <v>0</v>
      </c>
      <c r="L13" s="12">
        <f>'[1]AIG '!O64</f>
        <v>0</v>
      </c>
      <c r="M13" s="12">
        <f>'[1]AIG '!P64</f>
        <v>0</v>
      </c>
      <c r="N13" s="12">
        <f>'[1]AIG '!Q64</f>
        <v>0</v>
      </c>
      <c r="O13" s="8">
        <v>1571</v>
      </c>
      <c r="P13" s="10">
        <f>SUM(C13:N13)</f>
        <v>749</v>
      </c>
      <c r="Q13" s="17">
        <f>P13/O13</f>
        <v>0.4767663908338638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8:E8"/>
    <mergeCell ref="B9:Q9"/>
    <mergeCell ref="B10:B11"/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  <mergeCell ref="B7:E7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2024-05-23T18:43:20Z</dcterms:modified>
</cp:coreProperties>
</file>