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2" i="1" l="1"/>
  <c r="Q12" i="1" s="1"/>
  <c r="P13" i="1" l="1"/>
  <c r="Q13" i="1" l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<sst xmlns="http://schemas.openxmlformats.org/spreadsheetml/2006/main" count="33" uniqueCount="32">
  <si>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</si>
  <si>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</si>
  <si>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</si>
  <si>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</si>
  <si>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</si>
  <si>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</si>
  <si>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</si>
  <si>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</si>
  <si>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</si>
  <si>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</si>
  <si>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</si>
  <si>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</si>
  <si>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</si>
  <si>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</si>
  <si>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</si>
  <si>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</si>
  <si>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</si>
  <si>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</si>
  <si>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</si>
  <si>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</si>
  <si>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</si>
  <si>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</si>
  <si>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</si>
  <si>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</si>
  <si>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INDICADOR 2</t>
  </si>
  <si>
    <t>Indicador 2</t>
  </si>
  <si>
    <t>Administración e Innovación Gubernamental</t>
  </si>
  <si>
    <t>Servicios de Salud Municipales</t>
  </si>
  <si>
    <t>Exámenes médicos</t>
  </si>
  <si>
    <t>Totalizar los exámenes de salud aplicados.</t>
  </si>
  <si>
    <t>Servicios de enfermería</t>
  </si>
  <si>
    <t>Cuantificar el total de servicios de enfermería brindados.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</si>
</sst>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3" borderId="22" xfId="0" applyFont="1" applyFill="1" applyBorder="1" applyAlignment="1">
      <alignment horizontal="left" vertical="center"/>
    </xf>
    <xf numFmtId="0" fontId="0" fillId="0" borderId="25" xfId="0" applyBorder="1" applyAlignment="1">
      <alignment horizont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2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7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19050</xdr:rowOff>
    </xdr:from>
    <xdr:to>
      <xdr:col>2</xdr:col>
      <xdr:colOff>257006</xdr:colOff>
      <xdr:row>0</xdr:row>
      <xdr:rowOff>628650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905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28575</xdr:rowOff>
    </xdr:from>
    <xdr:to>
      <xdr:col>15</xdr:col>
      <xdr:colOff>514350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6695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28575</xdr:rowOff>
    </xdr:from>
    <xdr:to>
      <xdr:col>16</xdr:col>
      <xdr:colOff>809625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39275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742950</xdr:colOff>
      <xdr:row>0</xdr:row>
      <xdr:rowOff>66675</xdr:rowOff>
    </xdr:from>
    <xdr:to>
      <xdr:col>16</xdr:col>
      <xdr:colOff>576575</xdr:colOff>
      <xdr:row>0</xdr:row>
      <xdr:rowOff>600075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0" y="6667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699</v>
          </cell>
          <cell r="M54">
            <v>1064</v>
          </cell>
          <cell r="N54">
            <v>1425</v>
          </cell>
          <cell r="O54">
            <v>972</v>
          </cell>
          <cell r="P54">
            <v>1182</v>
          </cell>
          <cell r="Q54">
            <v>1206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23</v>
          </cell>
          <cell r="M71">
            <v>141</v>
          </cell>
          <cell r="N71">
            <v>216</v>
          </cell>
          <cell r="O71">
            <v>191</v>
          </cell>
          <cell r="P71">
            <v>192</v>
          </cell>
          <cell r="Q71">
            <v>138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U18" sqref="U18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2:17" x14ac:dyDescent="0.25">
      <c r="B2" s="47" t="s">
        <v>2</v>
      </c>
      <c r="C2" s="48"/>
      <c r="D2" s="48"/>
      <c r="E2" s="49"/>
      <c r="F2" s="39" t="s">
        <v>26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2:17" x14ac:dyDescent="0.25">
      <c r="B3" s="24" t="s">
        <v>0</v>
      </c>
      <c r="C3" s="25"/>
      <c r="D3" s="25"/>
      <c r="E3" s="26"/>
      <c r="F3" s="41" t="s">
        <v>27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</row>
    <row r="4" spans="2:17" ht="19.5" customHeight="1" x14ac:dyDescent="0.25">
      <c r="B4" s="30" t="s">
        <v>19</v>
      </c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2:17" x14ac:dyDescent="0.25">
      <c r="B5" s="24" t="s">
        <v>1</v>
      </c>
      <c r="C5" s="25"/>
      <c r="D5" s="25"/>
      <c r="E5" s="26"/>
      <c r="F5" s="43" t="s">
        <v>28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</row>
    <row r="6" spans="2:17" x14ac:dyDescent="0.25">
      <c r="B6" s="27" t="s">
        <v>3</v>
      </c>
      <c r="C6" s="28"/>
      <c r="D6" s="28"/>
      <c r="E6" s="29"/>
      <c r="F6" s="50" t="s">
        <v>29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</row>
    <row r="7" spans="2:17" x14ac:dyDescent="0.25">
      <c r="B7" s="24" t="s">
        <v>24</v>
      </c>
      <c r="C7" s="25"/>
      <c r="D7" s="25"/>
      <c r="E7" s="26"/>
      <c r="F7" s="53" t="s">
        <v>30</v>
      </c>
      <c r="G7" s="54"/>
      <c r="H7" s="54"/>
      <c r="I7" s="54"/>
      <c r="J7" s="54"/>
      <c r="K7" s="54"/>
      <c r="L7" s="54"/>
      <c r="M7" s="54"/>
      <c r="N7" s="54"/>
      <c r="O7" s="54"/>
      <c r="P7" s="54"/>
      <c r="Q7" s="55"/>
    </row>
    <row r="8" spans="2:17" x14ac:dyDescent="0.25">
      <c r="B8" s="27" t="s">
        <v>3</v>
      </c>
      <c r="C8" s="28"/>
      <c r="D8" s="28"/>
      <c r="E8" s="29"/>
      <c r="F8" s="45" t="s">
        <v>31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</row>
    <row r="9" spans="2:17" ht="19.5" customHeight="1" x14ac:dyDescent="0.25">
      <c r="B9" s="30" t="s">
        <v>22</v>
      </c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2:17" ht="19.5" customHeight="1" x14ac:dyDescent="0.25">
      <c r="B10" s="34" t="s">
        <v>20</v>
      </c>
      <c r="C10" s="21">
        <v>2021</v>
      </c>
      <c r="D10" s="22"/>
      <c r="E10" s="23"/>
      <c r="F10" s="21">
        <v>2022</v>
      </c>
      <c r="G10" s="22"/>
      <c r="H10" s="22"/>
      <c r="I10" s="22"/>
      <c r="J10" s="22"/>
      <c r="K10" s="22"/>
      <c r="L10" s="22"/>
      <c r="M10" s="22"/>
      <c r="N10" s="22"/>
      <c r="O10" s="18" t="s">
        <v>23</v>
      </c>
      <c r="P10" s="19"/>
      <c r="Q10" s="20"/>
    </row>
    <row r="11" spans="2:17" ht="27.75" customHeight="1" x14ac:dyDescent="0.25">
      <c r="B11" s="35"/>
      <c r="C11" s="7" t="s">
        <v>14</v>
      </c>
      <c r="D11" s="7" t="s">
        <v>15</v>
      </c>
      <c r="E11" s="7" t="s">
        <v>16</v>
      </c>
      <c r="F11" s="6" t="s">
        <v>5</v>
      </c>
      <c r="G11" s="6" t="s">
        <v>6</v>
      </c>
      <c r="H11" s="6" t="s">
        <v>7</v>
      </c>
      <c r="I11" s="6" t="s">
        <v>8</v>
      </c>
      <c r="J11" s="6" t="s">
        <v>9</v>
      </c>
      <c r="K11" s="6" t="s">
        <v>10</v>
      </c>
      <c r="L11" s="6" t="s">
        <v>11</v>
      </c>
      <c r="M11" s="6" t="s">
        <v>12</v>
      </c>
      <c r="N11" s="6" t="s">
        <v>13</v>
      </c>
      <c r="O11" s="3" t="s">
        <v>17</v>
      </c>
      <c r="P11" s="2" t="s">
        <v>18</v>
      </c>
      <c r="Q11" s="4" t="s">
        <v>21</v>
      </c>
    </row>
    <row r="12" spans="2:17" ht="18.75" customHeight="1" x14ac:dyDescent="0.25">
      <c r="B12" s="9" t="s">
        <v>4</v>
      </c>
      <c r="C12" s="13">
        <f>'[1]AIG '!F54</f>
        <v>0</v>
      </c>
      <c r="D12" s="13">
        <f>'[1]AIG '!G54</f>
        <v>0</v>
      </c>
      <c r="E12" s="13">
        <f>'[1]AIG '!H54</f>
        <v>0</v>
      </c>
      <c r="F12" s="14">
        <f>'[1]AIG '!I54</f>
        <v>0</v>
      </c>
      <c r="G12" s="14">
        <f>'[1]AIG '!J54</f>
        <v>0</v>
      </c>
      <c r="H12" s="14">
        <f>'[1]AIG '!K54</f>
        <v>0</v>
      </c>
      <c r="I12" s="14">
        <f>'[1]AIG '!L54</f>
        <v>699</v>
      </c>
      <c r="J12" s="14">
        <f>'[1]AIG '!M54</f>
        <v>1064</v>
      </c>
      <c r="K12" s="14">
        <f>'[1]AIG '!N54</f>
        <v>1425</v>
      </c>
      <c r="L12" s="14">
        <f>'[1]AIG '!O54</f>
        <v>972</v>
      </c>
      <c r="M12" s="14">
        <f>'[1]AIG '!P54</f>
        <v>1182</v>
      </c>
      <c r="N12" s="14">
        <f>'[1]AIG '!Q54</f>
        <v>1206</v>
      </c>
      <c r="O12" s="15">
        <v>8129</v>
      </c>
      <c r="P12" s="2">
        <f>SUM(C12:N12)</f>
        <v>6548</v>
      </c>
      <c r="Q12" s="16">
        <f>P12/O12</f>
        <v>0.80551113298068644</v>
      </c>
    </row>
    <row r="13" spans="2:17" ht="15.75" thickBot="1" x14ac:dyDescent="0.3">
      <c r="B13" s="5" t="s">
        <v>25</v>
      </c>
      <c r="C13" s="11">
        <f>'[1]AIG '!F71</f>
        <v>0</v>
      </c>
      <c r="D13" s="11">
        <f>'[1]AIG '!G71</f>
        <v>0</v>
      </c>
      <c r="E13" s="11">
        <f>'[1]AIG '!H71</f>
        <v>0</v>
      </c>
      <c r="F13" s="12">
        <f>'[1]AIG '!I71</f>
        <v>0</v>
      </c>
      <c r="G13" s="12">
        <f>'[1]AIG '!J71</f>
        <v>0</v>
      </c>
      <c r="H13" s="12">
        <f>'[1]AIG '!K71</f>
        <v>0</v>
      </c>
      <c r="I13" s="12">
        <f>'[1]AIG '!L71</f>
        <v>23</v>
      </c>
      <c r="J13" s="12">
        <f>'[1]AIG '!M71</f>
        <v>141</v>
      </c>
      <c r="K13" s="12">
        <f>'[1]AIG '!N71</f>
        <v>216</v>
      </c>
      <c r="L13" s="12">
        <f>'[1]AIG '!O71</f>
        <v>191</v>
      </c>
      <c r="M13" s="12">
        <f>'[1]AIG '!P71</f>
        <v>192</v>
      </c>
      <c r="N13" s="12">
        <f>'[1]AIG '!Q71</f>
        <v>138</v>
      </c>
      <c r="O13" s="8">
        <v>1571</v>
      </c>
      <c r="P13" s="10">
        <f>SUM(C13:N13)</f>
        <v>901</v>
      </c>
      <c r="Q13" s="17">
        <f>P13/O13</f>
        <v>0.57352005092297897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B1:Q1"/>
    <mergeCell ref="F2:Q2"/>
    <mergeCell ref="F3:Q3"/>
    <mergeCell ref="F5:Q5"/>
    <mergeCell ref="F8:Q8"/>
    <mergeCell ref="B4:Q4"/>
    <mergeCell ref="B2:E2"/>
    <mergeCell ref="B3:E3"/>
    <mergeCell ref="F6:Q6"/>
    <mergeCell ref="F7:Q7"/>
    <mergeCell ref="B6:E6"/>
    <mergeCell ref="B7:E7"/>
    <mergeCell ref="O10:Q10"/>
    <mergeCell ref="C10:E10"/>
    <mergeCell ref="F10:N10"/>
    <mergeCell ref="B5:E5"/>
    <mergeCell ref="B8:E8"/>
    <mergeCell ref="B9:Q9"/>
    <mergeCell ref="B10:B11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2022-10-05T18:59:53Z</dcterms:modified>
</cp:coreProperties>
</file>