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cama\OneDrive\Imágenes\"/>
    </mc:Choice>
  </mc:AlternateContent>
  <bookViews>
    <workbookView xWindow="0" yWindow="0" windowWidth="20490" windowHeight="6495" firstSheet="1" activeTab="1"/>
  </bookViews>
  <sheets>
    <sheet name="PLAZAS ENERO" sheetId="2" r:id="rId1"/>
    <sheet name="REMUNERACIONES 2020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4" i="5" l="1"/>
  <c r="F332" i="5"/>
  <c r="F321" i="5"/>
  <c r="F241" i="5"/>
  <c r="F216" i="5"/>
  <c r="F208" i="5"/>
  <c r="F171" i="5"/>
  <c r="F128" i="5"/>
  <c r="F102" i="5"/>
  <c r="F57" i="5"/>
  <c r="F40" i="5"/>
  <c r="F35" i="5"/>
  <c r="F20" i="5"/>
  <c r="F9" i="5"/>
  <c r="E24" i="2" l="1"/>
  <c r="C24" i="2"/>
  <c r="B24" i="2"/>
  <c r="D24" i="2" l="1"/>
  <c r="G24" i="2" l="1"/>
  <c r="F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24" i="2" l="1"/>
</calcChain>
</file>

<file path=xl/sharedStrings.xml><?xml version="1.0" encoding="utf-8"?>
<sst xmlns="http://schemas.openxmlformats.org/spreadsheetml/2006/main" count="606" uniqueCount="449">
  <si>
    <t>BASE</t>
  </si>
  <si>
    <t>CONFIANZA</t>
  </si>
  <si>
    <t>VACANTES</t>
  </si>
  <si>
    <t>OCUPADAS</t>
  </si>
  <si>
    <t>TOTAL DE PLAZAS</t>
  </si>
  <si>
    <t>PRESIDENCIA</t>
  </si>
  <si>
    <t>REGIDORES</t>
  </si>
  <si>
    <t>SINDICATURA</t>
  </si>
  <si>
    <t>SECRETARIA GENERAL</t>
  </si>
  <si>
    <t>AYUNTAMIENTO DE ZAPOTLANEJO</t>
  </si>
  <si>
    <t>DEPENDENCIAS DEL AYUNTAMIENTO 2020.</t>
  </si>
  <si>
    <t>CONTRALORIA</t>
  </si>
  <si>
    <t>GABINETE</t>
  </si>
  <si>
    <t>TESORERIA MUNICIPAL</t>
  </si>
  <si>
    <t>CONSTRUCCION DE LA COMUNIDAD</t>
  </si>
  <si>
    <t>GESTION INTEGRAL DE LA CIUDAD</t>
  </si>
  <si>
    <t>DESARROLLO ECONOMICO</t>
  </si>
  <si>
    <t>ADMINISTRACION E INNOVACION GUBERNAMNETAL</t>
  </si>
  <si>
    <t>SERVICIOS MUNICIPLAES</t>
  </si>
  <si>
    <t>COMISARIA</t>
  </si>
  <si>
    <t>Función (Art. 3 LSPJYM)</t>
  </si>
  <si>
    <t>NOMBRAMIENTO</t>
  </si>
  <si>
    <t>DEFINITIVO</t>
  </si>
  <si>
    <t>TEMPORAL</t>
  </si>
  <si>
    <t>AREA</t>
  </si>
  <si>
    <t>CARGO</t>
  </si>
  <si>
    <t>TOTAL</t>
  </si>
  <si>
    <t>Sala de Regidores</t>
  </si>
  <si>
    <t>Regidor</t>
  </si>
  <si>
    <t>Secretaria</t>
  </si>
  <si>
    <t>Total</t>
  </si>
  <si>
    <t>Presidencia</t>
  </si>
  <si>
    <t xml:space="preserve">Presidente Municipal </t>
  </si>
  <si>
    <t>Asistente de Presidencia</t>
  </si>
  <si>
    <t>Mensajero</t>
  </si>
  <si>
    <t>Secretario Particular</t>
  </si>
  <si>
    <t>Director de Asuntos del interior</t>
  </si>
  <si>
    <t>Técnico en Medios de Comunicación</t>
  </si>
  <si>
    <t>Encargado de Unidad Especializada en Diseño</t>
  </si>
  <si>
    <t>Titular de la Unidad de Transparencia</t>
  </si>
  <si>
    <t>Sindicatura</t>
  </si>
  <si>
    <t xml:space="preserve">Sindico Municipal </t>
  </si>
  <si>
    <t xml:space="preserve">Jefe de Prevención de adicciones </t>
  </si>
  <si>
    <t>Promotor de Programas de Salud Pública</t>
  </si>
  <si>
    <t>Promotor de Activación Física Para la Salud</t>
  </si>
  <si>
    <t>Oficial D.A.R.E</t>
  </si>
  <si>
    <t>Psicóloga</t>
  </si>
  <si>
    <t xml:space="preserve">Abogado </t>
  </si>
  <si>
    <t xml:space="preserve">Director Jurídico </t>
  </si>
  <si>
    <t>Encargado de Unidad Laboral Jurídica</t>
  </si>
  <si>
    <t>Secretario Auxiliar de la Comisión de Carrera Policial, Honor y Justicia</t>
  </si>
  <si>
    <t>Subdirector Jurídico</t>
  </si>
  <si>
    <t>Juez Municipal</t>
  </si>
  <si>
    <t>Promotor de Programas Para Erradicar la Violencia entre las Mujeres</t>
  </si>
  <si>
    <t>Contraloría Ciudadana</t>
  </si>
  <si>
    <t>Contralor Ciudadano</t>
  </si>
  <si>
    <t>Jefe de Área Técnica, Responsabilidad y Situación Patrimonial</t>
  </si>
  <si>
    <t xml:space="preserve">Jefe de Auditoria de Obra </t>
  </si>
  <si>
    <t>Auditor</t>
  </si>
  <si>
    <t>Gabinete</t>
  </si>
  <si>
    <t xml:space="preserve">Coordinador de Gabinete </t>
  </si>
  <si>
    <t>Jefe de Gestión de Calidad</t>
  </si>
  <si>
    <t>Jefe de Sistema de Información Municipal Estratégica</t>
  </si>
  <si>
    <t>Jefe de Gestión y Desarrollo de Proyectos Federales y Estatales</t>
  </si>
  <si>
    <t>Jefe de Vinculación Metropolitana</t>
  </si>
  <si>
    <t>Jefe de Desarrollo Institucional</t>
  </si>
  <si>
    <t>Director de Mejora Regulatoria</t>
  </si>
  <si>
    <t>Ejecutor Fiscal</t>
  </si>
  <si>
    <t>Chofer "B"</t>
  </si>
  <si>
    <t>Chofer "D"</t>
  </si>
  <si>
    <t xml:space="preserve">Jefe de oficina de recaudación fiscal. </t>
  </si>
  <si>
    <t>Auxiliar Administrativo</t>
  </si>
  <si>
    <t>Jefe de Verificación de unidades económicas</t>
  </si>
  <si>
    <t>Inspector Fiscal de Padrón y Licencias</t>
  </si>
  <si>
    <t>Inspector "C" de Padrón y Licencias</t>
  </si>
  <si>
    <t>Secretaria General</t>
  </si>
  <si>
    <t>Secretario General</t>
  </si>
  <si>
    <t>Auxiliar General</t>
  </si>
  <si>
    <t>Jefe de servicios de cementerios municipales</t>
  </si>
  <si>
    <t>Encargado de Mantenimiento a Cementerios</t>
  </si>
  <si>
    <t>Auxiliar de mantenimiento a cementerios</t>
  </si>
  <si>
    <t>Auxiliar de actas y acuerdos</t>
  </si>
  <si>
    <t>Jefe de Archivo y Cronista Municipal</t>
  </si>
  <si>
    <t>Auxiliar de Archivo Municipal</t>
  </si>
  <si>
    <t>Oficial del Registro Civil.</t>
  </si>
  <si>
    <t>Auxiliar de registro civil</t>
  </si>
  <si>
    <t>Delegado</t>
  </si>
  <si>
    <t xml:space="preserve">Delegada </t>
  </si>
  <si>
    <t>Fontanero</t>
  </si>
  <si>
    <t>Fontanero "A"</t>
  </si>
  <si>
    <t>Fontanero "D"</t>
  </si>
  <si>
    <t>Fontanero  "E"</t>
  </si>
  <si>
    <t>Fontanero y Jardinero</t>
  </si>
  <si>
    <t>Secretaria "B"</t>
  </si>
  <si>
    <t>Secretaria "E"</t>
  </si>
  <si>
    <t xml:space="preserve">Secretaria "C" </t>
  </si>
  <si>
    <t>Secretaria "D"</t>
  </si>
  <si>
    <t>Secretario Técnico</t>
  </si>
  <si>
    <t>Jardinero</t>
  </si>
  <si>
    <t xml:space="preserve">Jardinero "A" </t>
  </si>
  <si>
    <t>Jardinero "C"</t>
  </si>
  <si>
    <t>Jardinero "D"</t>
  </si>
  <si>
    <t>Jardinero "E" La Paz</t>
  </si>
  <si>
    <t>Jardinero "E" Corralillos</t>
  </si>
  <si>
    <t>Jardinero "D" Mezquitera</t>
  </si>
  <si>
    <t>Intendente "A"</t>
  </si>
  <si>
    <t>Intendente "E"</t>
  </si>
  <si>
    <t>Valvulero</t>
  </si>
  <si>
    <t xml:space="preserve">Aseador Planta Tratamiento </t>
  </si>
  <si>
    <t>Aseador (Intendencia y Jardinería)</t>
  </si>
  <si>
    <t>Velador</t>
  </si>
  <si>
    <t>Velador del pozo el canuto</t>
  </si>
  <si>
    <t>Bibliotecaria</t>
  </si>
  <si>
    <t>Administrador de la Delegación de la Laja</t>
  </si>
  <si>
    <t>Encargado de mantenimiento general en Unidades Deportivas</t>
  </si>
  <si>
    <t>Jefe de Bomberos y Protección Civil</t>
  </si>
  <si>
    <t>Segundo Oficial de Protección Civil</t>
  </si>
  <si>
    <t>Tercer Oficial de Protección Civil</t>
  </si>
  <si>
    <t>Operativo de Protección Civil</t>
  </si>
  <si>
    <t>Tesorería Municipal</t>
  </si>
  <si>
    <t>Tesorero Municipal</t>
  </si>
  <si>
    <t>Auxiliar Contable</t>
  </si>
  <si>
    <t>Jefe de Apremios</t>
  </si>
  <si>
    <t>Inspector Fiscal</t>
  </si>
  <si>
    <t>Director de Catastro Municipal</t>
  </si>
  <si>
    <t>Jefe de Tramite y Registro</t>
  </si>
  <si>
    <t xml:space="preserve">Auxiliar Administrativo de Catastro. </t>
  </si>
  <si>
    <t>Auxiliar Jurídico de Catastro</t>
  </si>
  <si>
    <t>Jefe de Geomática</t>
  </si>
  <si>
    <t>Técnico en Cartografía</t>
  </si>
  <si>
    <t>Auxiliar de Catastro "B"</t>
  </si>
  <si>
    <t>Auxiliar de Catastro "C"</t>
  </si>
  <si>
    <t>Jefe de Contabilidad</t>
  </si>
  <si>
    <t>Sub Jefe de Contabilidad.</t>
  </si>
  <si>
    <t>Contador</t>
  </si>
  <si>
    <t>Auxiliar Contable "B"</t>
  </si>
  <si>
    <t>Auxiliar "F" Contable</t>
  </si>
  <si>
    <t>Jefe de Egresos</t>
  </si>
  <si>
    <t>Jefe de Ingresos</t>
  </si>
  <si>
    <t>Cajera  "A"</t>
  </si>
  <si>
    <t>Cajera</t>
  </si>
  <si>
    <t>Jefe de Informática</t>
  </si>
  <si>
    <t>Jefe de Infraestructura</t>
  </si>
  <si>
    <t>Construcción de la Comunidad</t>
  </si>
  <si>
    <t>Coordinador General de Construcción de la Comunidad</t>
  </si>
  <si>
    <t>Encargado de Unidad de Muralismo</t>
  </si>
  <si>
    <t>Jefe de Cultura</t>
  </si>
  <si>
    <t>Encargado  de Logística en Eventos</t>
  </si>
  <si>
    <t xml:space="preserve">Chofer </t>
  </si>
  <si>
    <t>Auxiliar de Logística</t>
  </si>
  <si>
    <t>Encargado de Banda Municipal</t>
  </si>
  <si>
    <t>Maestro de Guitarra</t>
  </si>
  <si>
    <t>Maestra de Música</t>
  </si>
  <si>
    <t>Maestro de Pintura</t>
  </si>
  <si>
    <t xml:space="preserve">Jefe de Deporte, Recreación y Eventos Especiales. </t>
  </si>
  <si>
    <t>Jefe de Área de Promoción Deportiva</t>
  </si>
  <si>
    <t>Jefe de la Unidad de Escuelas de Fut-Bol</t>
  </si>
  <si>
    <t>Promotor de Deportes</t>
  </si>
  <si>
    <t>Promotor de Deportes y Encargado de la unidad deportiva</t>
  </si>
  <si>
    <t>Promotor deportivo de Boxeo</t>
  </si>
  <si>
    <t xml:space="preserve">Encargado del Mantenimiento Operativo de Instalaciones Deportivas </t>
  </si>
  <si>
    <t>Promotor de Deportivo de Taekwondo</t>
  </si>
  <si>
    <t>Promotor Deportivo  de Zumba</t>
  </si>
  <si>
    <t>Promotor Deportivo  de Spinning</t>
  </si>
  <si>
    <t>Promotor de Baile</t>
  </si>
  <si>
    <t xml:space="preserve">Jefe de Educación </t>
  </si>
  <si>
    <t>Administrador del Centro de Desarrollo Comunitario (CDC) Bella Vista</t>
  </si>
  <si>
    <t>Maestro de Banda de Guerra Municipal</t>
  </si>
  <si>
    <t>Velador del CDC Bella Vista</t>
  </si>
  <si>
    <t>Jefe de Programas Sociales</t>
  </si>
  <si>
    <t xml:space="preserve">Auxiliar </t>
  </si>
  <si>
    <t>Encargado de Puente de Calderón</t>
  </si>
  <si>
    <t>Encargado del Vivero de Parque de Calderón</t>
  </si>
  <si>
    <t>Jardinero A</t>
  </si>
  <si>
    <t xml:space="preserve">Auxiliar de Prevención de Adicciones. </t>
  </si>
  <si>
    <t>Director de Participación Ciudadana</t>
  </si>
  <si>
    <t>Promotor de Participación Ciudadana</t>
  </si>
  <si>
    <t>Cocinera</t>
  </si>
  <si>
    <t xml:space="preserve">Apoyo Operativo. </t>
  </si>
  <si>
    <t>Presidente del Instituto de la Juventud</t>
  </si>
  <si>
    <t>Presidente del Instituto de la Mujer</t>
  </si>
  <si>
    <t>Nutrióloga</t>
  </si>
  <si>
    <t>Historiador y Cronista Municipal</t>
  </si>
  <si>
    <t>Gestión Integral de la Ciudad</t>
  </si>
  <si>
    <t>Coordinador General de Gestión de la Ciudad</t>
  </si>
  <si>
    <t>Encargada de Fraccionamientos</t>
  </si>
  <si>
    <t>Técnico Jurídico en Gestión del Territorio</t>
  </si>
  <si>
    <t xml:space="preserve">Director de Gestión y ordenamiento del Territorio. </t>
  </si>
  <si>
    <t>Jefe de  Ecología y Medio Ambiente</t>
  </si>
  <si>
    <t>Inspector de Ecología y Medio Ambiente</t>
  </si>
  <si>
    <t>Inspector de edificación y medio ambiente</t>
  </si>
  <si>
    <t>Técnico en Regularización de Predios Urbanos y Rústicos</t>
  </si>
  <si>
    <t xml:space="preserve">Jefe de Edificación </t>
  </si>
  <si>
    <t>Técnico en  Dictaminarían de ordenamiento territorial</t>
  </si>
  <si>
    <t xml:space="preserve">Topógrafo </t>
  </si>
  <si>
    <t xml:space="preserve">Auxiliar Administrativo </t>
  </si>
  <si>
    <t>Director de Obras Públicas</t>
  </si>
  <si>
    <t>Jefe de Proyectos de Obra Pública</t>
  </si>
  <si>
    <t xml:space="preserve">Dibujante </t>
  </si>
  <si>
    <t>Jefe de seguimiento a la Obra Pública</t>
  </si>
  <si>
    <t>Encargado Administrativo de Proyectos</t>
  </si>
  <si>
    <t>Auxiliar  de Proyectos  de obra pública</t>
  </si>
  <si>
    <t>Supervisor de Obra</t>
  </si>
  <si>
    <t xml:space="preserve">Dibujante "A" </t>
  </si>
  <si>
    <t>Analista de Costos</t>
  </si>
  <si>
    <t xml:space="preserve">Topógrafo "A" </t>
  </si>
  <si>
    <t>Cadenero "A"</t>
  </si>
  <si>
    <t>Auxiliar de Desarrollo Rural</t>
  </si>
  <si>
    <t>Director del Modulo de Maquinaria</t>
  </si>
  <si>
    <t xml:space="preserve">Chofer "A" </t>
  </si>
  <si>
    <t>Operador de Maquinaria "A"</t>
  </si>
  <si>
    <t>Operador de Maquinaria "B"</t>
  </si>
  <si>
    <t>Operador de Maquinaria "C"</t>
  </si>
  <si>
    <t>Operador de Maquinaria</t>
  </si>
  <si>
    <t>Mecánico de Maquinaria Pesada</t>
  </si>
  <si>
    <t>Auxiliar de Mecánico de Maquinaria Pesada</t>
  </si>
  <si>
    <t>Jefe de Desarrollo Rural</t>
  </si>
  <si>
    <t>Encargado de Unidad de Desarrollo Rural</t>
  </si>
  <si>
    <t xml:space="preserve">Chofer "C" </t>
  </si>
  <si>
    <t>Desarrollo Económico</t>
  </si>
  <si>
    <t>Coordinador General de Desarrollo Económico y Combate a la Desigualdad.</t>
  </si>
  <si>
    <t>Jefe de Turismo</t>
  </si>
  <si>
    <t>Jefe de Relaciones Internacionales y Cooperación para el Desarrollo</t>
  </si>
  <si>
    <t>Jefe de Promoción y Desarrollo Económico</t>
  </si>
  <si>
    <t>Enlace Administrativo de Coordinación</t>
  </si>
  <si>
    <t xml:space="preserve">Auxiliar Administrativo. </t>
  </si>
  <si>
    <t>Director de Capacitación y Promoción Económica.</t>
  </si>
  <si>
    <t>Administración e Innovación Gubernamental</t>
  </si>
  <si>
    <t>Coordinador General de Administración e Innovación Gubernamental</t>
  </si>
  <si>
    <t>Auxiliar Administrativo de coordinación</t>
  </si>
  <si>
    <t>Jefe de Unidad de Mantenimiento Interno y Análisis del Gasto Administrativo</t>
  </si>
  <si>
    <t>Encargado de Abastecimientos y Suministros</t>
  </si>
  <si>
    <t>Intendente</t>
  </si>
  <si>
    <t>Jefe de Patrimonio Municipal</t>
  </si>
  <si>
    <t>Jefe de Adquisiciones y Proveeduría</t>
  </si>
  <si>
    <t>Administrativo Especializado</t>
  </si>
  <si>
    <t>Encargado de Almacén de Artículos menores</t>
  </si>
  <si>
    <t>Analista de Recursos Humanos</t>
  </si>
  <si>
    <t>Director de Servicios de Salud Municipal</t>
  </si>
  <si>
    <t>Medico Municipal</t>
  </si>
  <si>
    <t>Auxiliar Administrativo Turno Vespertino</t>
  </si>
  <si>
    <t>Odontólogo "A"</t>
  </si>
  <si>
    <t>Odontólogo "B"</t>
  </si>
  <si>
    <t>Enfermera</t>
  </si>
  <si>
    <t xml:space="preserve">Nutriólogo </t>
  </si>
  <si>
    <t>Trabajadora Social</t>
  </si>
  <si>
    <t>Técnico en Urgencias</t>
  </si>
  <si>
    <t>Servicios Municipales</t>
  </si>
  <si>
    <t>Coordinador General de Servicios Municipales</t>
  </si>
  <si>
    <t>Jefe de Unidad  de Apoyo a Servicios Municipales</t>
  </si>
  <si>
    <t>Jefe de Almacén General</t>
  </si>
  <si>
    <t>Almacenista General</t>
  </si>
  <si>
    <t>Velador Planta Tratadora de Zorrillos</t>
  </si>
  <si>
    <t>Velador Pozo el Ocote</t>
  </si>
  <si>
    <t>Jefe de Agua Potable</t>
  </si>
  <si>
    <t>Encargado Operativo del Servicio  Agua Potable</t>
  </si>
  <si>
    <t>Encargado Cuadrilla de Fontaneros</t>
  </si>
  <si>
    <t>Encargado de Cuadrilla del Servicio Agua Potable</t>
  </si>
  <si>
    <t>Auxiliar Fontanero</t>
  </si>
  <si>
    <t>Encargado de Unidad de Plantas de Tratamiento y Laboratorios.</t>
  </si>
  <si>
    <t>Auxiliar Administrativo de Agua Potable</t>
  </si>
  <si>
    <t xml:space="preserve">Valvulero </t>
  </si>
  <si>
    <t>Chofer</t>
  </si>
  <si>
    <t xml:space="preserve">Fontanero </t>
  </si>
  <si>
    <t>Velador y Operador de Pozo en San Roque</t>
  </si>
  <si>
    <t>Velador del Taller Municipal</t>
  </si>
  <si>
    <t>Fontanero "E".</t>
  </si>
  <si>
    <t>Lecturista</t>
  </si>
  <si>
    <t>Encargado de la Unidad de Lecturista</t>
  </si>
  <si>
    <t>Operador de Planta de Tratamiento Zapotlanejo</t>
  </si>
  <si>
    <t xml:space="preserve">Operador de Pozo </t>
  </si>
  <si>
    <t>Operador de Planta de Tratamiento</t>
  </si>
  <si>
    <t>Velador de Planta de Tratamiento</t>
  </si>
  <si>
    <t>Operador de Planta de Tratamiento en Zorrillos</t>
  </si>
  <si>
    <t>Velador (pozo la Providencia)</t>
  </si>
  <si>
    <t>Velador (pozo)</t>
  </si>
  <si>
    <t>Jefe de Alumbrado  Público</t>
  </si>
  <si>
    <t xml:space="preserve">Técnico Electricista </t>
  </si>
  <si>
    <t xml:space="preserve">Auxiliar de Electricista </t>
  </si>
  <si>
    <t>Auxiliar de Mantenimiento General</t>
  </si>
  <si>
    <t>Encargado de Aseadores Centro Histórico.</t>
  </si>
  <si>
    <t>Aseador "A"</t>
  </si>
  <si>
    <t>Aseador</t>
  </si>
  <si>
    <t>Aseador "B"</t>
  </si>
  <si>
    <t xml:space="preserve">Director de Mantenimiento General. </t>
  </si>
  <si>
    <t>ENCARGADO DE PARQUES Y JARDINES</t>
  </si>
  <si>
    <t>Encargado de Cuadrilla de Mantenimiento General</t>
  </si>
  <si>
    <t>Albañil</t>
  </si>
  <si>
    <t>Auxiliar de Sistemas de Riego</t>
  </si>
  <si>
    <t>Encargado de Cuadrilla de parques y jardines</t>
  </si>
  <si>
    <t>Chofer "B" de Cisterna de Parques y Jardines</t>
  </si>
  <si>
    <t>Soldador</t>
  </si>
  <si>
    <t>Mecánico en el taller municipal</t>
  </si>
  <si>
    <t>Peón de Albañil "A"</t>
  </si>
  <si>
    <t>Pintor "A"</t>
  </si>
  <si>
    <t>Pintor "B"</t>
  </si>
  <si>
    <t>Peón de Albañil "B"</t>
  </si>
  <si>
    <t>Peón de Albañil</t>
  </si>
  <si>
    <t>Peón de Albañil "C"</t>
  </si>
  <si>
    <t>Pintor "C"</t>
  </si>
  <si>
    <t>Jardinero "A"</t>
  </si>
  <si>
    <t>Jefe de la Unidad Recuperación de Imagen Urbana</t>
  </si>
  <si>
    <t>Jard. Operador de Equipo Mecánico</t>
  </si>
  <si>
    <t>Peón de Cuadrilla de Rehabilitación de Escuelas</t>
  </si>
  <si>
    <t>Mecánico</t>
  </si>
  <si>
    <t>Mecánico de Taller</t>
  </si>
  <si>
    <t>Auxiliar "G" Mecánico</t>
  </si>
  <si>
    <t>Velador Parque Vehicular "A"</t>
  </si>
  <si>
    <t>Velador Parque Vehicular "B"</t>
  </si>
  <si>
    <t>Encargado de Cuadrilla</t>
  </si>
  <si>
    <t>Técnico en Sistemas de Riego</t>
  </si>
  <si>
    <t>Jefe de Rastro Municipal.</t>
  </si>
  <si>
    <t>Inspector  del  Rastro</t>
  </si>
  <si>
    <t xml:space="preserve">Guarda Rastro </t>
  </si>
  <si>
    <t>Degollador</t>
  </si>
  <si>
    <t>Matancera "B"</t>
  </si>
  <si>
    <t>Matancero</t>
  </si>
  <si>
    <t>Degollador "B"</t>
  </si>
  <si>
    <t>Auxiliar de Matancero</t>
  </si>
  <si>
    <t>Encargado de la Unidad de  Control Canino</t>
  </si>
  <si>
    <t>Auxiliar de Unidad Canina</t>
  </si>
  <si>
    <t>Matancero "B"</t>
  </si>
  <si>
    <t>Comisaria</t>
  </si>
  <si>
    <t>Comisario</t>
  </si>
  <si>
    <t>Policía</t>
  </si>
  <si>
    <t>Suboficial</t>
  </si>
  <si>
    <t>Policía Segundo</t>
  </si>
  <si>
    <t>Policía Primero Comisionado a Encargado de Turno de Vialidad</t>
  </si>
  <si>
    <t>Policía Primero</t>
  </si>
  <si>
    <t xml:space="preserve">Auxiliar Administrativo "F" </t>
  </si>
  <si>
    <t>Agente Auxiliar B de Transito</t>
  </si>
  <si>
    <t>Oficial</t>
  </si>
  <si>
    <t>Total de Plazas Ocupadas</t>
  </si>
  <si>
    <t>NIVEL SALARIAL</t>
  </si>
  <si>
    <t>SALARIO</t>
  </si>
  <si>
    <t>19C</t>
  </si>
  <si>
    <t>1F</t>
  </si>
  <si>
    <t>26B</t>
  </si>
  <si>
    <t>11D</t>
  </si>
  <si>
    <t>14B</t>
  </si>
  <si>
    <t>18EE</t>
  </si>
  <si>
    <t>18D</t>
  </si>
  <si>
    <t>17D</t>
  </si>
  <si>
    <t>14D</t>
  </si>
  <si>
    <t>15C2</t>
  </si>
  <si>
    <t>14C1</t>
  </si>
  <si>
    <t>13B</t>
  </si>
  <si>
    <t>8E</t>
  </si>
  <si>
    <t>12D1</t>
  </si>
  <si>
    <t>12E</t>
  </si>
  <si>
    <t>19F</t>
  </si>
  <si>
    <t>17F</t>
  </si>
  <si>
    <t>16F</t>
  </si>
  <si>
    <t>19B</t>
  </si>
  <si>
    <t>$12,069.00</t>
  </si>
  <si>
    <t>7AA</t>
  </si>
  <si>
    <t>12D2</t>
  </si>
  <si>
    <t>22D</t>
  </si>
  <si>
    <t>5F1</t>
  </si>
  <si>
    <t>12C</t>
  </si>
  <si>
    <t>15E</t>
  </si>
  <si>
    <t>17B</t>
  </si>
  <si>
    <t>15F</t>
  </si>
  <si>
    <t>14D2</t>
  </si>
  <si>
    <t>8D</t>
  </si>
  <si>
    <t>JR15</t>
  </si>
  <si>
    <t>12A</t>
  </si>
  <si>
    <t>12D</t>
  </si>
  <si>
    <t>JR5</t>
  </si>
  <si>
    <t>14A</t>
  </si>
  <si>
    <t>JR18</t>
  </si>
  <si>
    <t>7F</t>
  </si>
  <si>
    <t>5C</t>
  </si>
  <si>
    <t>JR11</t>
  </si>
  <si>
    <t>JR4</t>
  </si>
  <si>
    <t>JR10</t>
  </si>
  <si>
    <t>JR2</t>
  </si>
  <si>
    <t>14D1</t>
  </si>
  <si>
    <t>16E1</t>
  </si>
  <si>
    <t>3B</t>
  </si>
  <si>
    <t>JR9</t>
  </si>
  <si>
    <t>12 0</t>
  </si>
  <si>
    <t>9D</t>
  </si>
  <si>
    <t>12.0</t>
  </si>
  <si>
    <t>11C</t>
  </si>
  <si>
    <t>12F</t>
  </si>
  <si>
    <t>6.0</t>
  </si>
  <si>
    <t>7E</t>
  </si>
  <si>
    <t>10B1</t>
  </si>
  <si>
    <t>4D3</t>
  </si>
  <si>
    <t>10.0</t>
  </si>
  <si>
    <t>15F1</t>
  </si>
  <si>
    <t>18F</t>
  </si>
  <si>
    <t>15C1</t>
  </si>
  <si>
    <t>18E</t>
  </si>
  <si>
    <t>18A</t>
  </si>
  <si>
    <t>15B</t>
  </si>
  <si>
    <t>3A</t>
  </si>
  <si>
    <t>6B</t>
  </si>
  <si>
    <t>14B1</t>
  </si>
  <si>
    <t>4D</t>
  </si>
  <si>
    <t>5D</t>
  </si>
  <si>
    <t>JR1</t>
  </si>
  <si>
    <t>JR7</t>
  </si>
  <si>
    <t>JR6</t>
  </si>
  <si>
    <t>5C2</t>
  </si>
  <si>
    <t>JR13</t>
  </si>
  <si>
    <t>JR16</t>
  </si>
  <si>
    <t>15A</t>
  </si>
  <si>
    <t>3F</t>
  </si>
  <si>
    <t>10B</t>
  </si>
  <si>
    <t>14F</t>
  </si>
  <si>
    <t>16E</t>
  </si>
  <si>
    <t>14.0</t>
  </si>
  <si>
    <t>15D</t>
  </si>
  <si>
    <t>13</t>
  </si>
  <si>
    <t>13D</t>
  </si>
  <si>
    <t>14C</t>
  </si>
  <si>
    <t>1</t>
  </si>
  <si>
    <t>7.0</t>
  </si>
  <si>
    <t>10F</t>
  </si>
  <si>
    <t>9B1</t>
  </si>
  <si>
    <t>13E</t>
  </si>
  <si>
    <t>13B2</t>
  </si>
  <si>
    <t>4B</t>
  </si>
  <si>
    <t>14B2</t>
  </si>
  <si>
    <t>27A</t>
  </si>
  <si>
    <t>15C</t>
  </si>
  <si>
    <t>JR17</t>
  </si>
  <si>
    <t>4E</t>
  </si>
  <si>
    <t>8D2</t>
  </si>
  <si>
    <t>10E</t>
  </si>
  <si>
    <t>8F</t>
  </si>
  <si>
    <t>16A</t>
  </si>
  <si>
    <t>16D</t>
  </si>
  <si>
    <t>JR14</t>
  </si>
  <si>
    <t>11F</t>
  </si>
  <si>
    <t>16E.0</t>
  </si>
  <si>
    <t>12C1</t>
  </si>
  <si>
    <t>7A</t>
  </si>
  <si>
    <t>JR12</t>
  </si>
  <si>
    <t>3.0</t>
  </si>
  <si>
    <t>2E</t>
  </si>
  <si>
    <t>ESTIMULOS</t>
  </si>
  <si>
    <t>Diseñador Grafico "B"</t>
  </si>
  <si>
    <t>Auxiliar de Medios de Comunicación</t>
  </si>
  <si>
    <t>Especialista en Atencion a Victimas de Violencia</t>
  </si>
  <si>
    <t>$8,296.24</t>
  </si>
  <si>
    <t>REMUNERACIONES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</si>
</sst>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"/>
    </font>
    <font>
      <sz val="12"/>
      <color theme="1"/>
      <name val="Arial"/>
      <family val="2"/>
    </font>
    <font>
      <b/>
      <sz val="12"/>
      <color theme="1"/>
      <name val="Arial Narrow"/>
      <family val="2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 Black"/>
      <family val="2"/>
    </font>
    <font>
      <b/>
      <sz val="9"/>
      <color theme="1"/>
      <name val="Arial Black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5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Fill="1"/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/>
    </xf>
    <xf numFmtId="0" fontId="7" fillId="0" borderId="4" xfId="0" applyFont="1" applyBorder="1"/>
    <xf numFmtId="0" fontId="7" fillId="0" borderId="4" xfId="0" applyNumberFormat="1" applyFont="1" applyBorder="1"/>
    <xf numFmtId="0" fontId="7" fillId="0" borderId="1" xfId="0" applyFont="1" applyBorder="1"/>
    <xf numFmtId="0" fontId="7" fillId="0" borderId="1" xfId="0" applyNumberFormat="1" applyFont="1" applyBorder="1"/>
    <xf numFmtId="0" fontId="7" fillId="0" borderId="5" xfId="0" applyNumberFormat="1" applyFont="1" applyBorder="1"/>
    <xf numFmtId="0" fontId="7" fillId="0" borderId="0" xfId="0" applyFont="1" applyAlignment="1">
      <alignment horizontal="right"/>
    </xf>
    <xf numFmtId="0" fontId="7" fillId="0" borderId="3" xfId="0" applyNumberFormat="1" applyFont="1" applyBorder="1"/>
    <xf numFmtId="0" fontId="6" fillId="0" borderId="0" xfId="0" applyFont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NumberFormat="1" applyFont="1" applyFill="1" applyBorder="1"/>
    <xf numFmtId="0" fontId="0" fillId="0" borderId="0" xfId="0" applyFill="1"/>
    <xf numFmtId="0" fontId="7" fillId="0" borderId="0" xfId="0" applyFont="1" applyFill="1" applyBorder="1"/>
    <xf numFmtId="0" fontId="11" fillId="3" borderId="4" xfId="0" applyFont="1" applyFill="1" applyBorder="1"/>
    <xf numFmtId="0" fontId="11" fillId="3" borderId="1" xfId="0" applyFont="1" applyFill="1" applyBorder="1"/>
    <xf numFmtId="0" fontId="11" fillId="0" borderId="0" xfId="0" applyFont="1"/>
    <xf numFmtId="0" fontId="11" fillId="0" borderId="0" xfId="0" applyFont="1" applyAlignment="1">
      <alignment horizontal="right"/>
    </xf>
    <xf numFmtId="164" fontId="11" fillId="3" borderId="1" xfId="0" applyNumberFormat="1" applyFont="1" applyFill="1" applyBorder="1"/>
    <xf numFmtId="49" fontId="11" fillId="3" borderId="1" xfId="0" applyNumberFormat="1" applyFont="1" applyFill="1" applyBorder="1"/>
    <xf numFmtId="165" fontId="11" fillId="3" borderId="4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 wrapText="1"/>
    </xf>
    <xf numFmtId="0" fontId="11" fillId="3" borderId="1" xfId="5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0" fontId="13" fillId="3" borderId="4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0" fontId="12" fillId="3" borderId="4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1" fillId="3" borderId="1" xfId="1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164" fontId="11" fillId="3" borderId="1" xfId="5" applyFont="1" applyFill="1" applyBorder="1" applyAlignment="1">
      <alignment horizontal="center" vertical="center" wrapText="1"/>
    </xf>
    <xf numFmtId="49" fontId="11" fillId="3" borderId="1" xfId="5" applyNumberFormat="1" applyFont="1" applyFill="1" applyBorder="1" applyAlignment="1">
      <alignment horizontal="center" vertical="center" wrapText="1"/>
    </xf>
    <xf numFmtId="0" fontId="11" fillId="3" borderId="1" xfId="6" applyNumberFormat="1" applyFont="1" applyFill="1" applyBorder="1" applyAlignment="1" applyProtection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49" fontId="11" fillId="3" borderId="4" xfId="0" applyNumberFormat="1" applyFont="1" applyFill="1" applyBorder="1" applyAlignment="1">
      <alignment horizontal="center"/>
    </xf>
    <xf numFmtId="8" fontId="11" fillId="3" borderId="1" xfId="4" applyNumberFormat="1" applyFont="1" applyFill="1" applyBorder="1" applyAlignment="1">
      <alignment horizontal="center"/>
    </xf>
    <xf numFmtId="49" fontId="11" fillId="3" borderId="5" xfId="0" applyNumberFormat="1" applyFont="1" applyFill="1" applyBorder="1" applyAlignment="1">
      <alignment horizontal="center"/>
    </xf>
    <xf numFmtId="49" fontId="11" fillId="5" borderId="3" xfId="0" applyNumberFormat="1" applyFont="1" applyFill="1" applyBorder="1" applyAlignment="1">
      <alignment horizontal="center"/>
    </xf>
    <xf numFmtId="166" fontId="11" fillId="3" borderId="1" xfId="0" applyNumberFormat="1" applyFont="1" applyFill="1" applyBorder="1" applyAlignment="1">
      <alignment horizontal="center"/>
    </xf>
    <xf numFmtId="0" fontId="11" fillId="5" borderId="3" xfId="0" applyNumberFormat="1" applyFont="1" applyFill="1" applyBorder="1" applyAlignment="1">
      <alignment horizontal="center"/>
    </xf>
    <xf numFmtId="165" fontId="11" fillId="3" borderId="4" xfId="0" applyNumberFormat="1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7">
    <cellStyle name="Hipervínculo" xfId="5" builtinId="8"/>
    <cellStyle name="Millares" xfId="6" builtinId="3"/>
    <cellStyle name="Millares 2" xfId="2"/>
    <cellStyle name="Moneda" xfId="4" builtinId="4"/>
    <cellStyle name="Moneda 2" xfId="3"/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8</xdr:col>
      <xdr:colOff>9525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114300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5</xdr:col>
      <xdr:colOff>114299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6"/>
  <sheetViews>
    <sheetView topLeftCell="A13" workbookViewId="0">
      <selection activeCell="F26" sqref="F26"/>
    </sheetView>
  </sheetViews>
  <sheetFormatPr baseColWidth="10" defaultRowHeight="15" x14ac:dyDescent="0.25"/>
  <cols>
    <col min="1" max="1" width="78.28515625" bestFit="1" customWidth="1"/>
    <col min="2" max="5" width="15.7109375" customWidth="1"/>
  </cols>
  <sheetData>
    <row r="1" spans="1:15" s="1" customFormat="1" ht="15" customHeight="1" x14ac:dyDescent="0.2">
      <c r="A1" s="68" t="s">
        <v>9</v>
      </c>
      <c r="B1" s="68"/>
      <c r="C1" s="68"/>
      <c r="D1" s="68"/>
      <c r="E1" s="68"/>
      <c r="F1" s="68"/>
      <c r="G1" s="68"/>
      <c r="H1" s="68"/>
      <c r="I1" s="3"/>
      <c r="J1" s="3"/>
      <c r="K1" s="3"/>
      <c r="L1" s="3"/>
      <c r="M1" s="3"/>
      <c r="N1" s="3"/>
      <c r="O1" s="3"/>
    </row>
    <row r="2" spans="1:15" s="1" customFormat="1" ht="15" customHeight="1" x14ac:dyDescent="0.2">
      <c r="A2" s="68"/>
      <c r="B2" s="68"/>
      <c r="C2" s="68"/>
      <c r="D2" s="68"/>
      <c r="E2" s="68"/>
      <c r="F2" s="68"/>
      <c r="G2" s="68"/>
      <c r="H2" s="68"/>
      <c r="I2" s="3"/>
      <c r="J2" s="3"/>
      <c r="K2" s="3"/>
      <c r="L2" s="3"/>
      <c r="M2" s="3"/>
      <c r="N2" s="3"/>
      <c r="O2" s="3"/>
    </row>
    <row r="3" spans="1:15" s="1" customFormat="1" ht="15" customHeight="1" x14ac:dyDescent="0.2">
      <c r="A3" s="68"/>
      <c r="B3" s="68"/>
      <c r="C3" s="68"/>
      <c r="D3" s="68"/>
      <c r="E3" s="68"/>
      <c r="F3" s="68"/>
      <c r="G3" s="68"/>
      <c r="H3" s="68"/>
      <c r="I3" s="3"/>
      <c r="J3" s="3"/>
      <c r="K3" s="3"/>
      <c r="L3" s="3"/>
      <c r="M3" s="3"/>
      <c r="N3" s="3"/>
      <c r="O3" s="3"/>
    </row>
    <row r="4" spans="1:15" s="1" customFormat="1" ht="15" customHeight="1" x14ac:dyDescent="0.2">
      <c r="A4" s="68"/>
      <c r="B4" s="68"/>
      <c r="C4" s="68"/>
      <c r="D4" s="68"/>
      <c r="E4" s="68"/>
      <c r="F4" s="68"/>
      <c r="G4" s="68"/>
      <c r="H4" s="68"/>
      <c r="I4" s="3"/>
      <c r="J4" s="3"/>
      <c r="K4" s="3"/>
      <c r="L4" s="3"/>
      <c r="M4" s="3"/>
      <c r="N4" s="3"/>
      <c r="O4" s="3"/>
    </row>
    <row r="5" spans="1:15" s="1" customFormat="1" ht="15.75" customHeight="1" x14ac:dyDescent="0.2">
      <c r="A5" s="68"/>
      <c r="B5" s="68"/>
      <c r="C5" s="68"/>
      <c r="D5" s="68"/>
      <c r="E5" s="68"/>
      <c r="F5" s="68"/>
      <c r="G5" s="68"/>
      <c r="H5" s="68"/>
      <c r="I5" s="5"/>
      <c r="J5" s="5"/>
      <c r="K5" s="5"/>
      <c r="L5" s="5"/>
      <c r="M5" s="5"/>
      <c r="N5" s="5"/>
      <c r="O5" s="5"/>
    </row>
    <row r="6" spans="1:15" s="1" customFormat="1" ht="15.75" customHeight="1" x14ac:dyDescent="0.2">
      <c r="A6" s="69" t="s">
        <v>10</v>
      </c>
      <c r="B6" s="69"/>
      <c r="C6" s="69"/>
      <c r="D6" s="69"/>
      <c r="E6" s="69"/>
      <c r="F6" s="69"/>
      <c r="G6" s="69"/>
      <c r="H6" s="69"/>
      <c r="I6" s="4"/>
      <c r="J6" s="4"/>
      <c r="K6" s="4"/>
      <c r="L6" s="4"/>
      <c r="M6" s="4"/>
      <c r="N6" s="4"/>
      <c r="O6" s="4"/>
    </row>
    <row r="7" spans="1:15" s="1" customFormat="1" ht="15.75" customHeight="1" x14ac:dyDescent="0.2">
      <c r="A7" s="69"/>
      <c r="B7" s="69"/>
      <c r="C7" s="69"/>
      <c r="D7" s="69"/>
      <c r="E7" s="69"/>
      <c r="F7" s="69"/>
      <c r="G7" s="69"/>
      <c r="H7" s="69"/>
      <c r="I7" s="4"/>
      <c r="J7" s="4"/>
      <c r="K7" s="4"/>
      <c r="L7" s="4"/>
      <c r="M7" s="4"/>
      <c r="N7" s="4"/>
      <c r="O7" s="4"/>
    </row>
    <row r="8" spans="1:15" s="1" customFormat="1" ht="15.75" customHeight="1" thickBot="1" x14ac:dyDescent="0.25">
      <c r="A8" s="13"/>
      <c r="B8" s="13"/>
      <c r="C8" s="13"/>
      <c r="D8" s="13"/>
      <c r="E8" s="13"/>
      <c r="F8" s="13"/>
      <c r="G8" s="13"/>
      <c r="H8" s="13"/>
      <c r="I8" s="4"/>
      <c r="J8" s="4"/>
      <c r="K8" s="4"/>
      <c r="L8" s="4"/>
      <c r="M8" s="4"/>
      <c r="N8" s="4"/>
      <c r="O8" s="4"/>
    </row>
    <row r="9" spans="1:15" s="1" customFormat="1" ht="15.75" customHeight="1" thickBot="1" x14ac:dyDescent="0.25">
      <c r="A9" s="13"/>
      <c r="B9" s="70" t="s">
        <v>20</v>
      </c>
      <c r="C9" s="71"/>
      <c r="D9" s="70" t="s">
        <v>21</v>
      </c>
      <c r="E9" s="71"/>
      <c r="F9" s="13"/>
      <c r="G9" s="13"/>
      <c r="H9" s="13"/>
      <c r="I9" s="4"/>
      <c r="J9" s="4"/>
      <c r="K9" s="4"/>
      <c r="L9" s="4"/>
      <c r="M9" s="4"/>
      <c r="N9" s="4"/>
      <c r="O9" s="4"/>
    </row>
    <row r="10" spans="1:15" ht="29.25" thickBot="1" x14ac:dyDescent="0.3">
      <c r="A10" s="2"/>
      <c r="B10" s="14" t="s">
        <v>1</v>
      </c>
      <c r="C10" s="14" t="s">
        <v>0</v>
      </c>
      <c r="D10" s="14" t="s">
        <v>22</v>
      </c>
      <c r="E10" s="14" t="s">
        <v>23</v>
      </c>
      <c r="F10" s="15" t="s">
        <v>2</v>
      </c>
      <c r="G10" s="15" t="s">
        <v>3</v>
      </c>
      <c r="H10" s="15" t="s">
        <v>4</v>
      </c>
    </row>
    <row r="11" spans="1:15" x14ac:dyDescent="0.25">
      <c r="A11" s="6" t="s">
        <v>6</v>
      </c>
      <c r="B11" s="6">
        <v>12</v>
      </c>
      <c r="C11" s="6">
        <v>0</v>
      </c>
      <c r="D11" s="6">
        <v>0</v>
      </c>
      <c r="E11" s="6">
        <v>1</v>
      </c>
      <c r="F11" s="7">
        <v>0</v>
      </c>
      <c r="G11" s="7">
        <v>13</v>
      </c>
      <c r="H11" s="7">
        <f>F11+G11</f>
        <v>13</v>
      </c>
    </row>
    <row r="12" spans="1:15" x14ac:dyDescent="0.25">
      <c r="A12" s="8" t="s">
        <v>5</v>
      </c>
      <c r="B12" s="8">
        <v>7</v>
      </c>
      <c r="C12" s="8">
        <v>0</v>
      </c>
      <c r="D12" s="8">
        <v>0</v>
      </c>
      <c r="E12" s="8">
        <v>4</v>
      </c>
      <c r="F12" s="9">
        <v>2</v>
      </c>
      <c r="G12" s="9">
        <v>11</v>
      </c>
      <c r="H12" s="9">
        <f t="shared" ref="H12:H23" si="0">F12+G12</f>
        <v>13</v>
      </c>
    </row>
    <row r="13" spans="1:15" x14ac:dyDescent="0.25">
      <c r="A13" s="8" t="s">
        <v>7</v>
      </c>
      <c r="B13" s="8">
        <v>10</v>
      </c>
      <c r="C13" s="8">
        <v>3</v>
      </c>
      <c r="D13" s="8">
        <v>3</v>
      </c>
      <c r="E13" s="8">
        <v>3</v>
      </c>
      <c r="F13" s="9">
        <v>0</v>
      </c>
      <c r="G13" s="9">
        <v>16</v>
      </c>
      <c r="H13" s="9">
        <f t="shared" si="0"/>
        <v>16</v>
      </c>
    </row>
    <row r="14" spans="1:15" x14ac:dyDescent="0.25">
      <c r="A14" s="8" t="s">
        <v>11</v>
      </c>
      <c r="B14" s="8">
        <v>2</v>
      </c>
      <c r="C14" s="8">
        <v>0</v>
      </c>
      <c r="D14" s="8">
        <v>0</v>
      </c>
      <c r="E14" s="8">
        <v>2</v>
      </c>
      <c r="F14" s="9">
        <v>0</v>
      </c>
      <c r="G14" s="9">
        <v>4</v>
      </c>
      <c r="H14" s="9">
        <f t="shared" si="0"/>
        <v>4</v>
      </c>
    </row>
    <row r="15" spans="1:15" x14ac:dyDescent="0.25">
      <c r="A15" s="8" t="s">
        <v>12</v>
      </c>
      <c r="B15" s="8">
        <v>5</v>
      </c>
      <c r="C15" s="8">
        <v>2</v>
      </c>
      <c r="D15" s="8">
        <v>2</v>
      </c>
      <c r="E15" s="8">
        <v>17</v>
      </c>
      <c r="F15" s="9">
        <v>0</v>
      </c>
      <c r="G15" s="9">
        <v>24</v>
      </c>
      <c r="H15" s="9">
        <f t="shared" si="0"/>
        <v>24</v>
      </c>
    </row>
    <row r="16" spans="1:15" x14ac:dyDescent="0.25">
      <c r="A16" s="8" t="s">
        <v>8</v>
      </c>
      <c r="B16" s="8">
        <v>10</v>
      </c>
      <c r="C16" s="8">
        <v>20</v>
      </c>
      <c r="D16" s="8">
        <v>20</v>
      </c>
      <c r="E16" s="8">
        <v>45</v>
      </c>
      <c r="F16" s="9">
        <v>1</v>
      </c>
      <c r="G16" s="9">
        <v>75</v>
      </c>
      <c r="H16" s="9">
        <f t="shared" si="0"/>
        <v>76</v>
      </c>
    </row>
    <row r="17" spans="1:8" x14ac:dyDescent="0.25">
      <c r="A17" s="8" t="s">
        <v>13</v>
      </c>
      <c r="B17" s="8">
        <v>2</v>
      </c>
      <c r="C17" s="8">
        <v>5</v>
      </c>
      <c r="D17" s="8">
        <v>5</v>
      </c>
      <c r="E17" s="8">
        <v>31</v>
      </c>
      <c r="F17" s="9">
        <v>0</v>
      </c>
      <c r="G17" s="9">
        <v>38</v>
      </c>
      <c r="H17" s="9">
        <f t="shared" si="0"/>
        <v>38</v>
      </c>
    </row>
    <row r="18" spans="1:8" s="18" customFormat="1" x14ac:dyDescent="0.25">
      <c r="A18" s="16" t="s">
        <v>14</v>
      </c>
      <c r="B18" s="16">
        <v>6</v>
      </c>
      <c r="C18" s="16">
        <v>16</v>
      </c>
      <c r="D18" s="16">
        <v>16</v>
      </c>
      <c r="E18" s="16">
        <v>50</v>
      </c>
      <c r="F18" s="17">
        <v>2</v>
      </c>
      <c r="G18" s="17">
        <v>72</v>
      </c>
      <c r="H18" s="17">
        <f t="shared" si="0"/>
        <v>74</v>
      </c>
    </row>
    <row r="19" spans="1:8" s="18" customFormat="1" x14ac:dyDescent="0.25">
      <c r="A19" s="16" t="s">
        <v>15</v>
      </c>
      <c r="B19" s="16">
        <v>8</v>
      </c>
      <c r="C19" s="16">
        <v>16</v>
      </c>
      <c r="D19" s="16">
        <v>16</v>
      </c>
      <c r="E19" s="16">
        <v>37</v>
      </c>
      <c r="F19" s="17">
        <v>0</v>
      </c>
      <c r="G19" s="17">
        <v>61</v>
      </c>
      <c r="H19" s="17">
        <f t="shared" si="0"/>
        <v>61</v>
      </c>
    </row>
    <row r="20" spans="1:8" x14ac:dyDescent="0.25">
      <c r="A20" s="8" t="s">
        <v>16</v>
      </c>
      <c r="B20" s="8">
        <v>2</v>
      </c>
      <c r="C20" s="8">
        <v>0</v>
      </c>
      <c r="D20" s="8">
        <v>0</v>
      </c>
      <c r="E20" s="8">
        <v>6</v>
      </c>
      <c r="F20" s="9">
        <v>0</v>
      </c>
      <c r="G20" s="9">
        <v>8</v>
      </c>
      <c r="H20" s="9">
        <f t="shared" si="0"/>
        <v>8</v>
      </c>
    </row>
    <row r="21" spans="1:8" x14ac:dyDescent="0.25">
      <c r="A21" s="8" t="s">
        <v>17</v>
      </c>
      <c r="B21" s="8">
        <v>5</v>
      </c>
      <c r="C21" s="8">
        <v>15</v>
      </c>
      <c r="D21" s="8">
        <v>15</v>
      </c>
      <c r="E21" s="8">
        <v>35</v>
      </c>
      <c r="F21" s="9">
        <v>1</v>
      </c>
      <c r="G21" s="9">
        <v>55</v>
      </c>
      <c r="H21" s="9">
        <f t="shared" si="0"/>
        <v>56</v>
      </c>
    </row>
    <row r="22" spans="1:8" x14ac:dyDescent="0.25">
      <c r="A22" s="8" t="s">
        <v>18</v>
      </c>
      <c r="B22" s="8">
        <v>6</v>
      </c>
      <c r="C22" s="8">
        <v>66</v>
      </c>
      <c r="D22" s="8">
        <v>66</v>
      </c>
      <c r="E22" s="8">
        <v>105</v>
      </c>
      <c r="F22" s="9">
        <v>4</v>
      </c>
      <c r="G22" s="9">
        <v>177</v>
      </c>
      <c r="H22" s="9">
        <f t="shared" si="0"/>
        <v>181</v>
      </c>
    </row>
    <row r="23" spans="1:8" ht="15.75" thickBot="1" x14ac:dyDescent="0.3">
      <c r="A23" s="8" t="s">
        <v>19</v>
      </c>
      <c r="B23" s="8">
        <v>6</v>
      </c>
      <c r="C23" s="8">
        <v>1</v>
      </c>
      <c r="D23" s="8">
        <v>1</v>
      </c>
      <c r="E23" s="8">
        <v>116</v>
      </c>
      <c r="F23" s="10">
        <v>1</v>
      </c>
      <c r="G23" s="10">
        <v>123</v>
      </c>
      <c r="H23" s="10">
        <f t="shared" si="0"/>
        <v>124</v>
      </c>
    </row>
    <row r="24" spans="1:8" ht="15.75" thickBot="1" x14ac:dyDescent="0.3">
      <c r="A24" s="11"/>
      <c r="B24" s="11">
        <f t="shared" ref="B24:H24" si="1">SUM(B11:B23)</f>
        <v>81</v>
      </c>
      <c r="C24" s="11">
        <f t="shared" si="1"/>
        <v>144</v>
      </c>
      <c r="D24" s="11">
        <f t="shared" si="1"/>
        <v>144</v>
      </c>
      <c r="E24" s="11">
        <f t="shared" si="1"/>
        <v>452</v>
      </c>
      <c r="F24" s="12">
        <f t="shared" si="1"/>
        <v>11</v>
      </c>
      <c r="G24" s="12">
        <f t="shared" si="1"/>
        <v>677</v>
      </c>
      <c r="H24" s="12">
        <f t="shared" si="1"/>
        <v>688</v>
      </c>
    </row>
    <row r="26" spans="1:8" x14ac:dyDescent="0.25">
      <c r="E26" s="19">
        <v>1</v>
      </c>
    </row>
  </sheetData>
  <mergeCells count="4">
    <mergeCell ref="A1:H5"/>
    <mergeCell ref="A6:H7"/>
    <mergeCell ref="B9:C9"/>
    <mergeCell ref="D9:E9"/>
  </mergeCells>
  <printOptions horizontalCentered="1"/>
  <pageMargins left="0" right="0" top="0" bottom="0" header="0" footer="0"/>
  <pageSetup paperSize="5" scale="9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334"/>
  <sheetViews>
    <sheetView tabSelected="1" zoomScaleNormal="100" workbookViewId="0">
      <selection activeCell="I9" sqref="I9"/>
    </sheetView>
  </sheetViews>
  <sheetFormatPr baseColWidth="10" defaultRowHeight="15" x14ac:dyDescent="0.25"/>
  <cols>
    <col min="1" max="1" width="37.85546875" bestFit="1" customWidth="1"/>
    <col min="2" max="2" width="65.42578125" bestFit="1" customWidth="1"/>
    <col min="3" max="3" width="16.42578125" bestFit="1" customWidth="1"/>
    <col min="4" max="4" width="23.140625" bestFit="1" customWidth="1"/>
    <col min="5" max="5" width="11.85546875" bestFit="1" customWidth="1"/>
    <col min="6" max="6" width="7.140625" bestFit="1" customWidth="1"/>
  </cols>
  <sheetData>
    <row r="1" spans="1:6" ht="19.5" x14ac:dyDescent="0.3">
      <c r="A1" s="75" t="s">
        <v>9</v>
      </c>
      <c r="B1" s="75"/>
      <c r="C1" s="75"/>
      <c r="D1" s="75"/>
      <c r="E1" s="75"/>
      <c r="F1" s="75"/>
    </row>
    <row r="2" spans="1:6" x14ac:dyDescent="0.25">
      <c r="A2" s="22"/>
      <c r="B2" s="22"/>
      <c r="C2" s="22"/>
      <c r="D2" s="22"/>
      <c r="E2" s="22"/>
      <c r="F2" s="22"/>
    </row>
    <row r="3" spans="1:6" x14ac:dyDescent="0.25">
      <c r="A3" s="22"/>
      <c r="B3" s="22"/>
      <c r="C3" s="22"/>
      <c r="D3" s="22"/>
      <c r="E3" s="22"/>
      <c r="F3" s="22"/>
    </row>
    <row r="4" spans="1:6" ht="19.5" x14ac:dyDescent="0.3">
      <c r="A4" s="75" t="s">
        <v>448</v>
      </c>
      <c r="B4" s="75"/>
      <c r="C4" s="75"/>
      <c r="D4" s="75"/>
      <c r="E4" s="75"/>
      <c r="F4" s="75"/>
    </row>
    <row r="5" spans="1:6" ht="15.75" thickBot="1" x14ac:dyDescent="0.3"/>
    <row r="6" spans="1:6" ht="15.75" thickBot="1" x14ac:dyDescent="0.3">
      <c r="A6" s="66" t="s">
        <v>24</v>
      </c>
      <c r="B6" s="66" t="s">
        <v>25</v>
      </c>
      <c r="C6" s="66" t="s">
        <v>333</v>
      </c>
      <c r="D6" s="66" t="s">
        <v>334</v>
      </c>
      <c r="E6" s="66" t="s">
        <v>443</v>
      </c>
      <c r="F6" s="66" t="s">
        <v>26</v>
      </c>
    </row>
    <row r="7" spans="1:6" x14ac:dyDescent="0.25">
      <c r="A7" s="74" t="s">
        <v>27</v>
      </c>
      <c r="B7" s="20" t="s">
        <v>28</v>
      </c>
      <c r="C7" s="30" t="s">
        <v>335</v>
      </c>
      <c r="D7" s="26">
        <v>25966.3</v>
      </c>
      <c r="E7" s="26">
        <v>0</v>
      </c>
      <c r="F7" s="30">
        <v>12</v>
      </c>
    </row>
    <row r="8" spans="1:6" ht="15.75" thickBot="1" x14ac:dyDescent="0.3">
      <c r="A8" s="72"/>
      <c r="B8" s="21" t="s">
        <v>29</v>
      </c>
      <c r="C8" s="31" t="s">
        <v>336</v>
      </c>
      <c r="D8" s="27">
        <v>7465.4400000000005</v>
      </c>
      <c r="E8" s="27">
        <v>0</v>
      </c>
      <c r="F8" s="55">
        <v>1</v>
      </c>
    </row>
    <row r="9" spans="1:6" ht="15.75" thickBot="1" x14ac:dyDescent="0.3">
      <c r="A9" s="22"/>
      <c r="C9" s="23"/>
      <c r="E9" s="23" t="s">
        <v>30</v>
      </c>
      <c r="F9" s="56">
        <f>SUM(F7:F8)</f>
        <v>13</v>
      </c>
    </row>
    <row r="10" spans="1:6" x14ac:dyDescent="0.25">
      <c r="A10" s="72" t="s">
        <v>31</v>
      </c>
      <c r="B10" s="24" t="s">
        <v>33</v>
      </c>
      <c r="C10" s="28" t="s">
        <v>338</v>
      </c>
      <c r="D10" s="54">
        <v>11400.04</v>
      </c>
      <c r="E10" s="54">
        <v>0</v>
      </c>
      <c r="F10" s="30">
        <v>1</v>
      </c>
    </row>
    <row r="11" spans="1:6" x14ac:dyDescent="0.25">
      <c r="A11" s="72"/>
      <c r="B11" s="24" t="s">
        <v>36</v>
      </c>
      <c r="C11" s="28" t="s">
        <v>341</v>
      </c>
      <c r="D11" s="54">
        <v>23857.89</v>
      </c>
      <c r="E11" s="65">
        <v>0</v>
      </c>
      <c r="F11" s="31">
        <v>1</v>
      </c>
    </row>
    <row r="12" spans="1:6" x14ac:dyDescent="0.25">
      <c r="A12" s="72"/>
      <c r="B12" s="24" t="s">
        <v>444</v>
      </c>
      <c r="C12" s="29" t="s">
        <v>348</v>
      </c>
      <c r="D12" s="54">
        <v>12026.28</v>
      </c>
      <c r="E12" s="65">
        <v>0</v>
      </c>
      <c r="F12" s="31">
        <v>1</v>
      </c>
    </row>
    <row r="13" spans="1:6" x14ac:dyDescent="0.25">
      <c r="A13" s="72"/>
      <c r="B13" s="24" t="s">
        <v>38</v>
      </c>
      <c r="C13" s="29" t="s">
        <v>343</v>
      </c>
      <c r="D13" s="54">
        <v>14596.130000000001</v>
      </c>
      <c r="E13" s="65">
        <v>0</v>
      </c>
      <c r="F13" s="31">
        <v>1</v>
      </c>
    </row>
    <row r="14" spans="1:6" x14ac:dyDescent="0.25">
      <c r="A14" s="72"/>
      <c r="B14" s="21" t="s">
        <v>445</v>
      </c>
      <c r="C14" s="28">
        <v>1</v>
      </c>
      <c r="D14" s="54">
        <v>6838</v>
      </c>
      <c r="E14" s="65">
        <v>0</v>
      </c>
      <c r="F14" s="31">
        <v>1</v>
      </c>
    </row>
    <row r="15" spans="1:6" x14ac:dyDescent="0.25">
      <c r="A15" s="72"/>
      <c r="B15" s="24" t="s">
        <v>34</v>
      </c>
      <c r="C15" s="28" t="s">
        <v>339</v>
      </c>
      <c r="D15" s="54">
        <v>14170.74</v>
      </c>
      <c r="E15" s="65">
        <v>0</v>
      </c>
      <c r="F15" s="31">
        <v>1</v>
      </c>
    </row>
    <row r="16" spans="1:6" x14ac:dyDescent="0.25">
      <c r="A16" s="72"/>
      <c r="B16" s="24" t="s">
        <v>32</v>
      </c>
      <c r="C16" s="28" t="s">
        <v>337</v>
      </c>
      <c r="D16" s="54">
        <v>46781.57</v>
      </c>
      <c r="E16" s="65">
        <v>0</v>
      </c>
      <c r="F16" s="31">
        <v>1</v>
      </c>
    </row>
    <row r="17" spans="1:6" x14ac:dyDescent="0.25">
      <c r="A17" s="72"/>
      <c r="B17" s="24" t="s">
        <v>35</v>
      </c>
      <c r="C17" s="28" t="s">
        <v>340</v>
      </c>
      <c r="D17" s="54">
        <v>19308.38</v>
      </c>
      <c r="E17" s="65">
        <v>0</v>
      </c>
      <c r="F17" s="31">
        <v>1</v>
      </c>
    </row>
    <row r="18" spans="1:6" x14ac:dyDescent="0.25">
      <c r="A18" s="72"/>
      <c r="B18" s="24" t="s">
        <v>37</v>
      </c>
      <c r="C18" s="28" t="s">
        <v>339</v>
      </c>
      <c r="D18" s="54">
        <v>14170.74</v>
      </c>
      <c r="E18" s="65">
        <v>0</v>
      </c>
      <c r="F18" s="31">
        <v>2</v>
      </c>
    </row>
    <row r="19" spans="1:6" ht="15.75" thickBot="1" x14ac:dyDescent="0.3">
      <c r="A19" s="72"/>
      <c r="B19" s="24" t="s">
        <v>39</v>
      </c>
      <c r="C19" s="28" t="s">
        <v>344</v>
      </c>
      <c r="D19" s="54">
        <v>16533.560000000001</v>
      </c>
      <c r="E19" s="65">
        <v>0</v>
      </c>
      <c r="F19" s="55">
        <v>1</v>
      </c>
    </row>
    <row r="20" spans="1:6" ht="15.75" thickBot="1" x14ac:dyDescent="0.3">
      <c r="A20" s="22"/>
      <c r="C20" s="23"/>
      <c r="E20" s="23" t="s">
        <v>30</v>
      </c>
      <c r="F20" s="56">
        <f>SUM(F10:F19)</f>
        <v>11</v>
      </c>
    </row>
    <row r="21" spans="1:6" x14ac:dyDescent="0.25">
      <c r="A21" s="72" t="s">
        <v>40</v>
      </c>
      <c r="B21" s="24" t="s">
        <v>47</v>
      </c>
      <c r="C21" s="29" t="s">
        <v>346</v>
      </c>
      <c r="D21" s="54">
        <v>26758.37</v>
      </c>
      <c r="E21" s="54">
        <v>0</v>
      </c>
      <c r="F21" s="30">
        <v>3</v>
      </c>
    </row>
    <row r="22" spans="1:6" x14ac:dyDescent="0.25">
      <c r="A22" s="72"/>
      <c r="B22" s="24" t="s">
        <v>48</v>
      </c>
      <c r="C22" s="28" t="s">
        <v>350</v>
      </c>
      <c r="D22" s="54">
        <v>21710.34</v>
      </c>
      <c r="E22" s="54">
        <v>0</v>
      </c>
      <c r="F22" s="31">
        <v>1</v>
      </c>
    </row>
    <row r="23" spans="1:6" x14ac:dyDescent="0.25">
      <c r="A23" s="72"/>
      <c r="B23" s="24" t="s">
        <v>49</v>
      </c>
      <c r="C23" s="28" t="s">
        <v>351</v>
      </c>
      <c r="D23" s="54">
        <v>14322.15</v>
      </c>
      <c r="E23" s="54">
        <v>0</v>
      </c>
      <c r="F23" s="31">
        <v>1</v>
      </c>
    </row>
    <row r="24" spans="1:6" x14ac:dyDescent="0.25">
      <c r="A24" s="72"/>
      <c r="B24" s="24" t="s">
        <v>42</v>
      </c>
      <c r="C24" s="29" t="s">
        <v>345</v>
      </c>
      <c r="D24" s="54">
        <v>19460.82</v>
      </c>
      <c r="E24" s="54">
        <v>0</v>
      </c>
      <c r="F24" s="31">
        <v>1</v>
      </c>
    </row>
    <row r="25" spans="1:6" x14ac:dyDescent="0.25">
      <c r="A25" s="72"/>
      <c r="B25" s="24" t="s">
        <v>52</v>
      </c>
      <c r="C25" s="32" t="s">
        <v>352</v>
      </c>
      <c r="D25" s="54">
        <v>14322.15</v>
      </c>
      <c r="E25" s="54">
        <v>0</v>
      </c>
      <c r="F25" s="31">
        <v>3</v>
      </c>
    </row>
    <row r="26" spans="1:6" x14ac:dyDescent="0.25">
      <c r="A26" s="72"/>
      <c r="B26" s="24" t="s">
        <v>45</v>
      </c>
      <c r="C26" s="29" t="s">
        <v>345</v>
      </c>
      <c r="D26" s="54">
        <v>9860.19</v>
      </c>
      <c r="E26" s="54">
        <v>0</v>
      </c>
      <c r="F26" s="31">
        <v>1</v>
      </c>
    </row>
    <row r="27" spans="1:6" x14ac:dyDescent="0.25">
      <c r="A27" s="72"/>
      <c r="B27" s="24" t="s">
        <v>44</v>
      </c>
      <c r="C27" s="29" t="s">
        <v>347</v>
      </c>
      <c r="D27" s="54">
        <v>12619.56</v>
      </c>
      <c r="E27" s="54">
        <v>0</v>
      </c>
      <c r="F27" s="31">
        <v>1</v>
      </c>
    </row>
    <row r="28" spans="1:6" x14ac:dyDescent="0.25">
      <c r="A28" s="72"/>
      <c r="B28" s="24" t="s">
        <v>43</v>
      </c>
      <c r="C28" s="29" t="s">
        <v>346</v>
      </c>
      <c r="D28" s="57" t="s">
        <v>354</v>
      </c>
      <c r="E28" s="54">
        <v>0</v>
      </c>
      <c r="F28" s="31">
        <v>1</v>
      </c>
    </row>
    <row r="29" spans="1:6" x14ac:dyDescent="0.25">
      <c r="A29" s="72"/>
      <c r="B29" s="24" t="s">
        <v>446</v>
      </c>
      <c r="C29" s="29">
        <v>5</v>
      </c>
      <c r="D29" s="57" t="s">
        <v>447</v>
      </c>
      <c r="E29" s="54">
        <v>0</v>
      </c>
      <c r="F29" s="31">
        <v>1</v>
      </c>
    </row>
    <row r="30" spans="1:6" x14ac:dyDescent="0.25">
      <c r="A30" s="72"/>
      <c r="B30" s="24" t="s">
        <v>53</v>
      </c>
      <c r="C30" s="29" t="s">
        <v>348</v>
      </c>
      <c r="D30" s="54">
        <v>12164.300000000001</v>
      </c>
      <c r="E30" s="54">
        <v>0</v>
      </c>
      <c r="F30" s="31">
        <v>1</v>
      </c>
    </row>
    <row r="31" spans="1:6" x14ac:dyDescent="0.25">
      <c r="A31" s="72"/>
      <c r="B31" s="24" t="s">
        <v>46</v>
      </c>
      <c r="C31" s="29" t="s">
        <v>349</v>
      </c>
      <c r="D31" s="54">
        <v>19460.82</v>
      </c>
      <c r="E31" s="54">
        <v>0</v>
      </c>
      <c r="F31" s="31">
        <v>1</v>
      </c>
    </row>
    <row r="32" spans="1:6" x14ac:dyDescent="0.25">
      <c r="A32" s="72"/>
      <c r="B32" s="24" t="s">
        <v>50</v>
      </c>
      <c r="C32" s="32" t="s">
        <v>352</v>
      </c>
      <c r="D32" s="54">
        <v>30407.66</v>
      </c>
      <c r="E32" s="54">
        <v>0</v>
      </c>
      <c r="F32" s="31">
        <v>1</v>
      </c>
    </row>
    <row r="33" spans="1:6" x14ac:dyDescent="0.25">
      <c r="A33" s="72"/>
      <c r="B33" s="24" t="s">
        <v>41</v>
      </c>
      <c r="C33" s="29">
        <v>21</v>
      </c>
      <c r="D33" s="54">
        <v>25541.940000000002</v>
      </c>
      <c r="E33" s="54">
        <v>0</v>
      </c>
      <c r="F33" s="31">
        <v>1</v>
      </c>
    </row>
    <row r="34" spans="1:6" ht="15.75" thickBot="1" x14ac:dyDescent="0.3">
      <c r="A34" s="72"/>
      <c r="B34" s="24" t="s">
        <v>51</v>
      </c>
      <c r="C34" s="33" t="s">
        <v>353</v>
      </c>
      <c r="D34" s="54">
        <v>25541.940000000002</v>
      </c>
      <c r="E34" s="54">
        <v>0</v>
      </c>
      <c r="F34" s="55">
        <v>1</v>
      </c>
    </row>
    <row r="35" spans="1:6" ht="15.75" thickBot="1" x14ac:dyDescent="0.3">
      <c r="A35" s="22"/>
      <c r="C35" s="23"/>
      <c r="E35" s="23" t="s">
        <v>30</v>
      </c>
      <c r="F35" s="56">
        <f>SUM(F21:F34)</f>
        <v>18</v>
      </c>
    </row>
    <row r="36" spans="1:6" x14ac:dyDescent="0.25">
      <c r="A36" s="72" t="s">
        <v>54</v>
      </c>
      <c r="B36" s="24" t="s">
        <v>55</v>
      </c>
      <c r="C36" s="28">
        <v>21</v>
      </c>
      <c r="D36" s="58">
        <v>30407.66</v>
      </c>
      <c r="E36" s="58">
        <v>0</v>
      </c>
      <c r="F36" s="30">
        <v>1</v>
      </c>
    </row>
    <row r="37" spans="1:6" x14ac:dyDescent="0.25">
      <c r="A37" s="72"/>
      <c r="B37" s="24" t="s">
        <v>56</v>
      </c>
      <c r="C37" s="34" t="s">
        <v>344</v>
      </c>
      <c r="D37" s="58">
        <v>16052</v>
      </c>
      <c r="E37" s="58">
        <v>0</v>
      </c>
      <c r="F37" s="31">
        <v>1</v>
      </c>
    </row>
    <row r="38" spans="1:6" x14ac:dyDescent="0.25">
      <c r="A38" s="72"/>
      <c r="B38" s="24" t="s">
        <v>57</v>
      </c>
      <c r="C38" s="28">
        <v>18</v>
      </c>
      <c r="D38" s="58">
        <v>21892.65</v>
      </c>
      <c r="E38" s="58">
        <v>0</v>
      </c>
      <c r="F38" s="31">
        <v>1</v>
      </c>
    </row>
    <row r="39" spans="1:6" ht="15.75" thickBot="1" x14ac:dyDescent="0.3">
      <c r="A39" s="72"/>
      <c r="B39" s="24" t="s">
        <v>58</v>
      </c>
      <c r="C39" s="34" t="s">
        <v>344</v>
      </c>
      <c r="D39" s="58">
        <v>16052</v>
      </c>
      <c r="E39" s="58">
        <v>0</v>
      </c>
      <c r="F39" s="55">
        <v>1</v>
      </c>
    </row>
    <row r="40" spans="1:6" ht="15.75" thickBot="1" x14ac:dyDescent="0.3">
      <c r="A40" s="22"/>
      <c r="C40" s="23"/>
      <c r="E40" s="23" t="s">
        <v>30</v>
      </c>
      <c r="F40" s="56">
        <f>SUM(F36:F39)</f>
        <v>4</v>
      </c>
    </row>
    <row r="41" spans="1:6" x14ac:dyDescent="0.25">
      <c r="A41" s="72" t="s">
        <v>59</v>
      </c>
      <c r="B41" s="24" t="s">
        <v>71</v>
      </c>
      <c r="C41" s="34" t="s">
        <v>355</v>
      </c>
      <c r="D41" s="58">
        <v>9121.68</v>
      </c>
      <c r="E41" s="58">
        <v>0</v>
      </c>
      <c r="F41" s="30">
        <v>2</v>
      </c>
    </row>
    <row r="42" spans="1:6" x14ac:dyDescent="0.25">
      <c r="A42" s="72"/>
      <c r="B42" s="24" t="s">
        <v>68</v>
      </c>
      <c r="C42" s="29" t="s">
        <v>356</v>
      </c>
      <c r="D42" s="58">
        <v>12135.460000000001</v>
      </c>
      <c r="E42" s="58">
        <v>0</v>
      </c>
      <c r="F42" s="31">
        <v>3</v>
      </c>
    </row>
    <row r="43" spans="1:6" x14ac:dyDescent="0.25">
      <c r="A43" s="72"/>
      <c r="B43" s="24" t="s">
        <v>69</v>
      </c>
      <c r="C43" s="29" t="s">
        <v>356</v>
      </c>
      <c r="D43" s="58">
        <v>12135.460000000001</v>
      </c>
      <c r="E43" s="58">
        <v>0</v>
      </c>
      <c r="F43" s="31">
        <v>3</v>
      </c>
    </row>
    <row r="44" spans="1:6" x14ac:dyDescent="0.25">
      <c r="A44" s="72"/>
      <c r="B44" s="24" t="s">
        <v>60</v>
      </c>
      <c r="C44" s="29" t="s">
        <v>357</v>
      </c>
      <c r="D44" s="58">
        <v>35590.620000000003</v>
      </c>
      <c r="E44" s="58">
        <v>0</v>
      </c>
      <c r="F44" s="31">
        <v>1</v>
      </c>
    </row>
    <row r="45" spans="1:6" x14ac:dyDescent="0.25">
      <c r="A45" s="72"/>
      <c r="B45" s="24" t="s">
        <v>66</v>
      </c>
      <c r="C45" s="29" t="s">
        <v>341</v>
      </c>
      <c r="D45" s="58">
        <v>23857.89</v>
      </c>
      <c r="E45" s="58">
        <v>0</v>
      </c>
      <c r="F45" s="31">
        <v>1</v>
      </c>
    </row>
    <row r="46" spans="1:6" x14ac:dyDescent="0.25">
      <c r="A46" s="72"/>
      <c r="B46" s="24" t="s">
        <v>67</v>
      </c>
      <c r="C46" s="67" t="s">
        <v>358</v>
      </c>
      <c r="D46" s="58">
        <v>8699.380000000001</v>
      </c>
      <c r="E46" s="58">
        <v>0</v>
      </c>
      <c r="F46" s="31">
        <v>4</v>
      </c>
    </row>
    <row r="47" spans="1:6" x14ac:dyDescent="0.25">
      <c r="A47" s="72"/>
      <c r="B47" s="24" t="s">
        <v>74</v>
      </c>
      <c r="C47" s="29" t="s">
        <v>359</v>
      </c>
      <c r="D47" s="58">
        <v>11761.57</v>
      </c>
      <c r="E47" s="58">
        <v>0</v>
      </c>
      <c r="F47" s="31">
        <v>1</v>
      </c>
    </row>
    <row r="48" spans="1:6" x14ac:dyDescent="0.25">
      <c r="A48" s="72"/>
      <c r="B48" s="24" t="s">
        <v>73</v>
      </c>
      <c r="C48" s="29" t="s">
        <v>360</v>
      </c>
      <c r="D48" s="58">
        <v>17030.02</v>
      </c>
      <c r="E48" s="58">
        <v>0</v>
      </c>
      <c r="F48" s="31">
        <v>1</v>
      </c>
    </row>
    <row r="49" spans="1:6" x14ac:dyDescent="0.25">
      <c r="A49" s="72"/>
      <c r="B49" s="24" t="s">
        <v>65</v>
      </c>
      <c r="C49" s="29" t="s">
        <v>361</v>
      </c>
      <c r="D49" s="58">
        <v>19621.5</v>
      </c>
      <c r="E49" s="58">
        <v>0</v>
      </c>
      <c r="F49" s="31">
        <v>1</v>
      </c>
    </row>
    <row r="50" spans="1:6" x14ac:dyDescent="0.25">
      <c r="A50" s="72"/>
      <c r="B50" s="24" t="s">
        <v>61</v>
      </c>
      <c r="C50" s="28" t="s">
        <v>344</v>
      </c>
      <c r="D50" s="58">
        <v>16052</v>
      </c>
      <c r="E50" s="58">
        <v>0</v>
      </c>
      <c r="F50" s="31">
        <v>1</v>
      </c>
    </row>
    <row r="51" spans="1:6" x14ac:dyDescent="0.25">
      <c r="A51" s="72"/>
      <c r="B51" s="24" t="s">
        <v>63</v>
      </c>
      <c r="C51" s="29" t="s">
        <v>342</v>
      </c>
      <c r="D51" s="58">
        <v>21255.08</v>
      </c>
      <c r="E51" s="58">
        <v>0</v>
      </c>
      <c r="F51" s="31">
        <v>1</v>
      </c>
    </row>
    <row r="52" spans="1:6" x14ac:dyDescent="0.25">
      <c r="A52" s="72"/>
      <c r="B52" s="24" t="s">
        <v>70</v>
      </c>
      <c r="C52" s="34" t="s">
        <v>360</v>
      </c>
      <c r="D52" s="58">
        <v>17030.02</v>
      </c>
      <c r="E52" s="58">
        <v>0</v>
      </c>
      <c r="F52" s="31">
        <v>1</v>
      </c>
    </row>
    <row r="53" spans="1:6" x14ac:dyDescent="0.25">
      <c r="A53" s="72"/>
      <c r="B53" s="24" t="s">
        <v>62</v>
      </c>
      <c r="C53" s="28" t="s">
        <v>344</v>
      </c>
      <c r="D53" s="58">
        <v>16533.560000000001</v>
      </c>
      <c r="E53" s="58">
        <v>0</v>
      </c>
      <c r="F53" s="31">
        <v>1</v>
      </c>
    </row>
    <row r="54" spans="1:6" x14ac:dyDescent="0.25">
      <c r="A54" s="72"/>
      <c r="B54" s="24" t="s">
        <v>72</v>
      </c>
      <c r="C54" s="29" t="s">
        <v>362</v>
      </c>
      <c r="D54" s="58">
        <v>17106.240000000002</v>
      </c>
      <c r="E54" s="58">
        <v>0</v>
      </c>
      <c r="F54" s="31">
        <v>1</v>
      </c>
    </row>
    <row r="55" spans="1:6" x14ac:dyDescent="0.25">
      <c r="A55" s="72"/>
      <c r="B55" s="24" t="s">
        <v>64</v>
      </c>
      <c r="C55" s="29" t="s">
        <v>363</v>
      </c>
      <c r="D55" s="58">
        <v>14875.26</v>
      </c>
      <c r="E55" s="58">
        <v>0</v>
      </c>
      <c r="F55" s="31">
        <v>1</v>
      </c>
    </row>
    <row r="56" spans="1:6" ht="15.75" thickBot="1" x14ac:dyDescent="0.3">
      <c r="A56" s="72"/>
      <c r="B56" s="24" t="s">
        <v>29</v>
      </c>
      <c r="C56" s="29" t="s">
        <v>364</v>
      </c>
      <c r="D56" s="58">
        <v>9730.41</v>
      </c>
      <c r="E56" s="58">
        <v>0</v>
      </c>
      <c r="F56" s="55">
        <v>1</v>
      </c>
    </row>
    <row r="57" spans="1:6" ht="15.75" thickBot="1" x14ac:dyDescent="0.3">
      <c r="A57" s="22"/>
      <c r="C57" s="23"/>
      <c r="E57" s="23" t="s">
        <v>30</v>
      </c>
      <c r="F57" s="56">
        <f>SUM(F41:F56)</f>
        <v>24</v>
      </c>
    </row>
    <row r="58" spans="1:6" x14ac:dyDescent="0.25">
      <c r="A58" s="72" t="s">
        <v>75</v>
      </c>
      <c r="B58" s="24" t="s">
        <v>113</v>
      </c>
      <c r="C58" s="35" t="s">
        <v>349</v>
      </c>
      <c r="D58" s="58">
        <v>12164.300000000001</v>
      </c>
      <c r="E58" s="58">
        <v>0</v>
      </c>
      <c r="F58" s="59">
        <v>1</v>
      </c>
    </row>
    <row r="59" spans="1:6" x14ac:dyDescent="0.25">
      <c r="A59" s="72"/>
      <c r="B59" s="24" t="s">
        <v>109</v>
      </c>
      <c r="C59" s="36">
        <v>1</v>
      </c>
      <c r="D59" s="58">
        <v>6838.17</v>
      </c>
      <c r="E59" s="58">
        <v>0</v>
      </c>
      <c r="F59" s="57">
        <v>1</v>
      </c>
    </row>
    <row r="60" spans="1:6" x14ac:dyDescent="0.25">
      <c r="A60" s="72"/>
      <c r="B60" s="24" t="s">
        <v>108</v>
      </c>
      <c r="C60" s="37" t="s">
        <v>365</v>
      </c>
      <c r="D60" s="58">
        <v>6548.74</v>
      </c>
      <c r="E60" s="58">
        <v>0</v>
      </c>
      <c r="F60" s="57">
        <v>3</v>
      </c>
    </row>
    <row r="61" spans="1:6" x14ac:dyDescent="0.25">
      <c r="A61" s="72"/>
      <c r="B61" s="24" t="s">
        <v>71</v>
      </c>
      <c r="C61" s="36">
        <v>1</v>
      </c>
      <c r="D61" s="58">
        <v>6838.17</v>
      </c>
      <c r="E61" s="58">
        <v>0</v>
      </c>
      <c r="F61" s="57">
        <v>1</v>
      </c>
    </row>
    <row r="62" spans="1:6" x14ac:dyDescent="0.25">
      <c r="A62" s="72"/>
      <c r="B62" s="24" t="s">
        <v>81</v>
      </c>
      <c r="C62" s="36" t="s">
        <v>366</v>
      </c>
      <c r="D62" s="58">
        <v>11783.2</v>
      </c>
      <c r="E62" s="58">
        <v>0</v>
      </c>
      <c r="F62" s="57">
        <v>1</v>
      </c>
    </row>
    <row r="63" spans="1:6" x14ac:dyDescent="0.25">
      <c r="A63" s="72"/>
      <c r="B63" s="24" t="s">
        <v>83</v>
      </c>
      <c r="C63" s="36">
        <v>1</v>
      </c>
      <c r="D63" s="58">
        <v>6845.38</v>
      </c>
      <c r="E63" s="58">
        <v>0</v>
      </c>
      <c r="F63" s="57">
        <v>1</v>
      </c>
    </row>
    <row r="64" spans="1:6" x14ac:dyDescent="0.25">
      <c r="A64" s="72"/>
      <c r="B64" s="24" t="s">
        <v>80</v>
      </c>
      <c r="C64" s="36">
        <v>1</v>
      </c>
      <c r="D64" s="58">
        <v>6838.17</v>
      </c>
      <c r="E64" s="58">
        <v>0</v>
      </c>
      <c r="F64" s="57">
        <v>3</v>
      </c>
    </row>
    <row r="65" spans="1:6" x14ac:dyDescent="0.25">
      <c r="A65" s="72"/>
      <c r="B65" s="24" t="s">
        <v>85</v>
      </c>
      <c r="C65" s="36">
        <v>1</v>
      </c>
      <c r="D65" s="58">
        <v>6800.06</v>
      </c>
      <c r="E65" s="58">
        <v>0</v>
      </c>
      <c r="F65" s="57">
        <v>5</v>
      </c>
    </row>
    <row r="66" spans="1:6" x14ac:dyDescent="0.25">
      <c r="A66" s="72"/>
      <c r="B66" s="25" t="s">
        <v>77</v>
      </c>
      <c r="C66" s="36" t="s">
        <v>367</v>
      </c>
      <c r="D66" s="60">
        <v>11785.26</v>
      </c>
      <c r="E66" s="58">
        <v>0</v>
      </c>
      <c r="F66" s="57">
        <v>1</v>
      </c>
    </row>
    <row r="67" spans="1:6" x14ac:dyDescent="0.25">
      <c r="A67" s="72"/>
      <c r="B67" s="24" t="s">
        <v>112</v>
      </c>
      <c r="C67" s="36" t="s">
        <v>368</v>
      </c>
      <c r="D67" s="58">
        <v>4697.83</v>
      </c>
      <c r="E67" s="58">
        <v>0</v>
      </c>
      <c r="F67" s="57">
        <v>1</v>
      </c>
    </row>
    <row r="68" spans="1:6" x14ac:dyDescent="0.25">
      <c r="A68" s="72"/>
      <c r="B68" s="24" t="s">
        <v>87</v>
      </c>
      <c r="C68" s="36" t="s">
        <v>369</v>
      </c>
      <c r="D68" s="58">
        <v>14033.75</v>
      </c>
      <c r="E68" s="58">
        <v>0</v>
      </c>
      <c r="F68" s="57">
        <v>1</v>
      </c>
    </row>
    <row r="69" spans="1:6" x14ac:dyDescent="0.25">
      <c r="A69" s="72"/>
      <c r="B69" s="24" t="s">
        <v>86</v>
      </c>
      <c r="C69" s="36" t="s">
        <v>369</v>
      </c>
      <c r="D69" s="58">
        <v>14033.75</v>
      </c>
      <c r="E69" s="58">
        <v>0</v>
      </c>
      <c r="F69" s="57">
        <v>5</v>
      </c>
    </row>
    <row r="70" spans="1:6" x14ac:dyDescent="0.25">
      <c r="A70" s="72"/>
      <c r="B70" s="24" t="s">
        <v>79</v>
      </c>
      <c r="C70" s="38">
        <v>7</v>
      </c>
      <c r="D70" s="58">
        <v>9045.4600000000009</v>
      </c>
      <c r="E70" s="58">
        <v>0</v>
      </c>
      <c r="F70" s="57">
        <v>1</v>
      </c>
    </row>
    <row r="71" spans="1:6" x14ac:dyDescent="0.25">
      <c r="A71" s="72"/>
      <c r="B71" s="24" t="s">
        <v>114</v>
      </c>
      <c r="C71" s="36" t="s">
        <v>336</v>
      </c>
      <c r="D71" s="58">
        <v>7464.41</v>
      </c>
      <c r="E71" s="58">
        <v>0</v>
      </c>
      <c r="F71" s="57">
        <v>1</v>
      </c>
    </row>
    <row r="72" spans="1:6" x14ac:dyDescent="0.25">
      <c r="A72" s="72"/>
      <c r="B72" s="24" t="s">
        <v>88</v>
      </c>
      <c r="C72" s="35" t="s">
        <v>370</v>
      </c>
      <c r="D72" s="58">
        <v>6072.88</v>
      </c>
      <c r="E72" s="58">
        <v>0</v>
      </c>
      <c r="F72" s="57">
        <v>2</v>
      </c>
    </row>
    <row r="73" spans="1:6" x14ac:dyDescent="0.25">
      <c r="A73" s="72"/>
      <c r="B73" s="24" t="s">
        <v>91</v>
      </c>
      <c r="C73" s="36" t="s">
        <v>371</v>
      </c>
      <c r="D73" s="58">
        <v>9408.02</v>
      </c>
      <c r="E73" s="58">
        <v>0</v>
      </c>
      <c r="F73" s="57">
        <v>1</v>
      </c>
    </row>
    <row r="74" spans="1:6" x14ac:dyDescent="0.25">
      <c r="A74" s="72"/>
      <c r="B74" s="24" t="s">
        <v>89</v>
      </c>
      <c r="C74" s="36" t="s">
        <v>372</v>
      </c>
      <c r="D74" s="58">
        <v>8431.58</v>
      </c>
      <c r="E74" s="58">
        <v>0</v>
      </c>
      <c r="F74" s="57">
        <v>1</v>
      </c>
    </row>
    <row r="75" spans="1:6" x14ac:dyDescent="0.25">
      <c r="A75" s="72"/>
      <c r="B75" s="24" t="s">
        <v>90</v>
      </c>
      <c r="C75" s="36" t="s">
        <v>373</v>
      </c>
      <c r="D75" s="58">
        <v>6331.41</v>
      </c>
      <c r="E75" s="58">
        <v>0</v>
      </c>
      <c r="F75" s="57">
        <v>2</v>
      </c>
    </row>
    <row r="76" spans="1:6" x14ac:dyDescent="0.25">
      <c r="A76" s="72"/>
      <c r="B76" s="24" t="s">
        <v>92</v>
      </c>
      <c r="C76" s="36">
        <v>1</v>
      </c>
      <c r="D76" s="58">
        <v>6838.17</v>
      </c>
      <c r="E76" s="58">
        <v>0</v>
      </c>
      <c r="F76" s="57">
        <v>2</v>
      </c>
    </row>
    <row r="77" spans="1:6" x14ac:dyDescent="0.25">
      <c r="A77" s="72"/>
      <c r="B77" s="24" t="s">
        <v>105</v>
      </c>
      <c r="C77" s="36" t="s">
        <v>372</v>
      </c>
      <c r="D77" s="58">
        <v>8431.58</v>
      </c>
      <c r="E77" s="58">
        <v>0</v>
      </c>
      <c r="F77" s="57">
        <v>1</v>
      </c>
    </row>
    <row r="78" spans="1:6" x14ac:dyDescent="0.25">
      <c r="A78" s="72"/>
      <c r="B78" s="24" t="s">
        <v>106</v>
      </c>
      <c r="C78" s="36" t="s">
        <v>374</v>
      </c>
      <c r="D78" s="58">
        <v>4694.74</v>
      </c>
      <c r="E78" s="58">
        <v>0</v>
      </c>
      <c r="F78" s="57">
        <v>1</v>
      </c>
    </row>
    <row r="79" spans="1:6" x14ac:dyDescent="0.25">
      <c r="A79" s="72"/>
      <c r="B79" s="24" t="s">
        <v>98</v>
      </c>
      <c r="C79" s="39" t="s">
        <v>365</v>
      </c>
      <c r="D79" s="58">
        <v>6585.8200000000006</v>
      </c>
      <c r="E79" s="58">
        <v>0</v>
      </c>
      <c r="F79" s="57">
        <v>2</v>
      </c>
    </row>
    <row r="80" spans="1:6" x14ac:dyDescent="0.25">
      <c r="A80" s="72"/>
      <c r="B80" s="24" t="s">
        <v>99</v>
      </c>
      <c r="C80" s="36">
        <v>1</v>
      </c>
      <c r="D80" s="58">
        <v>6838.17</v>
      </c>
      <c r="E80" s="58">
        <v>0</v>
      </c>
      <c r="F80" s="57">
        <v>2</v>
      </c>
    </row>
    <row r="81" spans="1:6" x14ac:dyDescent="0.25">
      <c r="A81" s="72"/>
      <c r="B81" s="24" t="s">
        <v>100</v>
      </c>
      <c r="C81" s="36" t="s">
        <v>375</v>
      </c>
      <c r="D81" s="58">
        <v>5860.7</v>
      </c>
      <c r="E81" s="58">
        <v>0</v>
      </c>
      <c r="F81" s="57">
        <v>1</v>
      </c>
    </row>
    <row r="82" spans="1:6" x14ac:dyDescent="0.25">
      <c r="A82" s="72"/>
      <c r="B82" s="24" t="s">
        <v>101</v>
      </c>
      <c r="C82" s="36" t="s">
        <v>375</v>
      </c>
      <c r="D82" s="58">
        <v>5860.7</v>
      </c>
      <c r="E82" s="58">
        <v>0</v>
      </c>
      <c r="F82" s="57">
        <v>2</v>
      </c>
    </row>
    <row r="83" spans="1:6" x14ac:dyDescent="0.25">
      <c r="A83" s="72"/>
      <c r="B83" s="24" t="s">
        <v>104</v>
      </c>
      <c r="C83" s="40">
        <v>1</v>
      </c>
      <c r="D83" s="58">
        <v>6838.17</v>
      </c>
      <c r="E83" s="58">
        <v>0</v>
      </c>
      <c r="F83" s="57">
        <v>1</v>
      </c>
    </row>
    <row r="84" spans="1:6" x14ac:dyDescent="0.25">
      <c r="A84" s="72"/>
      <c r="B84" s="24" t="s">
        <v>103</v>
      </c>
      <c r="C84" s="36" t="s">
        <v>376</v>
      </c>
      <c r="D84" s="58">
        <v>4191.07</v>
      </c>
      <c r="E84" s="58">
        <v>0</v>
      </c>
      <c r="F84" s="57">
        <v>1</v>
      </c>
    </row>
    <row r="85" spans="1:6" x14ac:dyDescent="0.25">
      <c r="A85" s="72"/>
      <c r="B85" s="24" t="s">
        <v>102</v>
      </c>
      <c r="C85" s="36" t="s">
        <v>375</v>
      </c>
      <c r="D85" s="58">
        <v>5860.7</v>
      </c>
      <c r="E85" s="58">
        <v>0</v>
      </c>
      <c r="F85" s="57">
        <v>1</v>
      </c>
    </row>
    <row r="86" spans="1:6" x14ac:dyDescent="0.25">
      <c r="A86" s="72"/>
      <c r="B86" s="24" t="s">
        <v>82</v>
      </c>
      <c r="C86" s="36" t="s">
        <v>377</v>
      </c>
      <c r="D86" s="58">
        <v>14661.02</v>
      </c>
      <c r="E86" s="58">
        <v>0</v>
      </c>
      <c r="F86" s="57">
        <v>1</v>
      </c>
    </row>
    <row r="87" spans="1:6" x14ac:dyDescent="0.25">
      <c r="A87" s="72"/>
      <c r="B87" s="24" t="s">
        <v>115</v>
      </c>
      <c r="C87" s="35" t="s">
        <v>341</v>
      </c>
      <c r="D87" s="58">
        <v>23858</v>
      </c>
      <c r="E87" s="58">
        <v>0</v>
      </c>
      <c r="F87" s="57">
        <v>1</v>
      </c>
    </row>
    <row r="88" spans="1:6" x14ac:dyDescent="0.25">
      <c r="A88" s="72"/>
      <c r="B88" s="24" t="s">
        <v>78</v>
      </c>
      <c r="C88" s="41" t="s">
        <v>378</v>
      </c>
      <c r="D88" s="58">
        <v>19308.38</v>
      </c>
      <c r="E88" s="58">
        <v>0</v>
      </c>
      <c r="F88" s="57">
        <v>1</v>
      </c>
    </row>
    <row r="89" spans="1:6" x14ac:dyDescent="0.25">
      <c r="A89" s="72"/>
      <c r="B89" s="24" t="s">
        <v>84</v>
      </c>
      <c r="C89" s="36" t="s">
        <v>360</v>
      </c>
      <c r="D89" s="58">
        <v>17030.02</v>
      </c>
      <c r="E89" s="58">
        <v>0</v>
      </c>
      <c r="F89" s="57">
        <v>1</v>
      </c>
    </row>
    <row r="90" spans="1:6" x14ac:dyDescent="0.25">
      <c r="A90" s="72"/>
      <c r="B90" s="24" t="s">
        <v>118</v>
      </c>
      <c r="C90" s="36" t="s">
        <v>372</v>
      </c>
      <c r="D90" s="58">
        <v>8434.67</v>
      </c>
      <c r="E90" s="58">
        <v>0</v>
      </c>
      <c r="F90" s="57">
        <v>11</v>
      </c>
    </row>
    <row r="91" spans="1:6" x14ac:dyDescent="0.25">
      <c r="A91" s="72"/>
      <c r="B91" s="24" t="s">
        <v>93</v>
      </c>
      <c r="C91" s="36" t="s">
        <v>372</v>
      </c>
      <c r="D91" s="58">
        <v>8431.58</v>
      </c>
      <c r="E91" s="58">
        <v>0</v>
      </c>
      <c r="F91" s="57">
        <v>2</v>
      </c>
    </row>
    <row r="92" spans="1:6" x14ac:dyDescent="0.25">
      <c r="A92" s="72"/>
      <c r="B92" s="24" t="s">
        <v>95</v>
      </c>
      <c r="C92" s="36" t="s">
        <v>379</v>
      </c>
      <c r="D92" s="58">
        <v>7918.64</v>
      </c>
      <c r="E92" s="58">
        <v>0</v>
      </c>
      <c r="F92" s="57">
        <v>3</v>
      </c>
    </row>
    <row r="93" spans="1:6" x14ac:dyDescent="0.25">
      <c r="A93" s="72"/>
      <c r="B93" s="24" t="s">
        <v>96</v>
      </c>
      <c r="C93" s="36" t="s">
        <v>336</v>
      </c>
      <c r="D93" s="58">
        <v>7463.38</v>
      </c>
      <c r="E93" s="58">
        <v>0</v>
      </c>
      <c r="F93" s="57">
        <v>2</v>
      </c>
    </row>
    <row r="94" spans="1:6" x14ac:dyDescent="0.25">
      <c r="A94" s="72"/>
      <c r="B94" s="24" t="s">
        <v>94</v>
      </c>
      <c r="C94" s="36" t="s">
        <v>380</v>
      </c>
      <c r="D94" s="58">
        <v>5750.49</v>
      </c>
      <c r="E94" s="58">
        <v>0</v>
      </c>
      <c r="F94" s="57">
        <v>2</v>
      </c>
    </row>
    <row r="95" spans="1:6" x14ac:dyDescent="0.25">
      <c r="A95" s="72"/>
      <c r="B95" s="24" t="s">
        <v>76</v>
      </c>
      <c r="C95" s="36">
        <v>21</v>
      </c>
      <c r="D95" s="58">
        <v>30407.66</v>
      </c>
      <c r="E95" s="58">
        <v>0</v>
      </c>
      <c r="F95" s="57">
        <v>1</v>
      </c>
    </row>
    <row r="96" spans="1:6" x14ac:dyDescent="0.25">
      <c r="A96" s="72"/>
      <c r="B96" s="24" t="s">
        <v>97</v>
      </c>
      <c r="C96" s="36" t="s">
        <v>364</v>
      </c>
      <c r="D96" s="58">
        <v>9731.44</v>
      </c>
      <c r="E96" s="58">
        <v>0</v>
      </c>
      <c r="F96" s="57">
        <v>1</v>
      </c>
    </row>
    <row r="97" spans="1:6" x14ac:dyDescent="0.25">
      <c r="A97" s="72"/>
      <c r="B97" s="24" t="s">
        <v>116</v>
      </c>
      <c r="C97" s="35" t="s">
        <v>381</v>
      </c>
      <c r="D97" s="58">
        <v>11434</v>
      </c>
      <c r="E97" s="58">
        <v>0</v>
      </c>
      <c r="F97" s="57">
        <v>3</v>
      </c>
    </row>
    <row r="98" spans="1:6" x14ac:dyDescent="0.25">
      <c r="A98" s="72"/>
      <c r="B98" s="24" t="s">
        <v>117</v>
      </c>
      <c r="C98" s="35" t="s">
        <v>382</v>
      </c>
      <c r="D98" s="58">
        <v>10133.14</v>
      </c>
      <c r="E98" s="58">
        <v>0</v>
      </c>
      <c r="F98" s="57">
        <v>2</v>
      </c>
    </row>
    <row r="99" spans="1:6" x14ac:dyDescent="0.25">
      <c r="A99" s="72"/>
      <c r="B99" s="24" t="s">
        <v>107</v>
      </c>
      <c r="C99" s="36">
        <v>1</v>
      </c>
      <c r="D99" s="58">
        <v>6838.17</v>
      </c>
      <c r="E99" s="58">
        <v>0</v>
      </c>
      <c r="F99" s="57">
        <v>1</v>
      </c>
    </row>
    <row r="100" spans="1:6" x14ac:dyDescent="0.25">
      <c r="A100" s="72"/>
      <c r="B100" s="24" t="s">
        <v>110</v>
      </c>
      <c r="C100" s="36">
        <v>1</v>
      </c>
      <c r="D100" s="58">
        <v>6838.17</v>
      </c>
      <c r="E100" s="58">
        <v>0</v>
      </c>
      <c r="F100" s="57">
        <v>1</v>
      </c>
    </row>
    <row r="101" spans="1:6" ht="15.75" thickBot="1" x14ac:dyDescent="0.3">
      <c r="A101" s="72"/>
      <c r="B101" s="24" t="s">
        <v>111</v>
      </c>
      <c r="C101" s="36">
        <v>1</v>
      </c>
      <c r="D101" s="58">
        <v>6838.17</v>
      </c>
      <c r="E101" s="58">
        <v>0</v>
      </c>
      <c r="F101" s="61">
        <v>1</v>
      </c>
    </row>
    <row r="102" spans="1:6" ht="15.75" thickBot="1" x14ac:dyDescent="0.3">
      <c r="A102" s="22"/>
      <c r="C102" s="23"/>
      <c r="E102" s="23" t="s">
        <v>30</v>
      </c>
      <c r="F102" s="62">
        <f>SUM(F58:F101)</f>
        <v>80</v>
      </c>
    </row>
    <row r="103" spans="1:6" x14ac:dyDescent="0.25">
      <c r="A103" s="72" t="s">
        <v>119</v>
      </c>
      <c r="B103" s="24" t="s">
        <v>136</v>
      </c>
      <c r="C103" s="42" t="s">
        <v>383</v>
      </c>
      <c r="D103" s="58">
        <v>11474.2</v>
      </c>
      <c r="E103" s="58">
        <v>0</v>
      </c>
      <c r="F103" s="30">
        <v>4</v>
      </c>
    </row>
    <row r="104" spans="1:6" x14ac:dyDescent="0.25">
      <c r="A104" s="72"/>
      <c r="B104" s="24" t="s">
        <v>126</v>
      </c>
      <c r="C104" s="43" t="s">
        <v>384</v>
      </c>
      <c r="D104" s="58">
        <v>11199.19</v>
      </c>
      <c r="E104" s="58">
        <v>0</v>
      </c>
      <c r="F104" s="57">
        <v>1</v>
      </c>
    </row>
    <row r="105" spans="1:6" x14ac:dyDescent="0.25">
      <c r="A105" s="72"/>
      <c r="B105" s="24" t="s">
        <v>121</v>
      </c>
      <c r="C105" s="67" t="s">
        <v>360</v>
      </c>
      <c r="D105" s="58">
        <v>12386.78</v>
      </c>
      <c r="E105" s="58">
        <v>0</v>
      </c>
      <c r="F105" s="57">
        <v>1</v>
      </c>
    </row>
    <row r="106" spans="1:6" x14ac:dyDescent="0.25">
      <c r="A106" s="72"/>
      <c r="B106" s="24" t="s">
        <v>121</v>
      </c>
      <c r="C106" s="67" t="s">
        <v>385</v>
      </c>
      <c r="D106" s="58">
        <v>12386.78</v>
      </c>
      <c r="E106" s="58">
        <v>0</v>
      </c>
      <c r="F106" s="31">
        <v>1</v>
      </c>
    </row>
    <row r="107" spans="1:6" x14ac:dyDescent="0.25">
      <c r="A107" s="72"/>
      <c r="B107" s="24" t="s">
        <v>135</v>
      </c>
      <c r="C107" s="42" t="s">
        <v>386</v>
      </c>
      <c r="D107" s="58">
        <v>8724.1</v>
      </c>
      <c r="E107" s="58">
        <v>0</v>
      </c>
      <c r="F107" s="31">
        <v>1</v>
      </c>
    </row>
    <row r="108" spans="1:6" x14ac:dyDescent="0.25">
      <c r="A108" s="72"/>
      <c r="B108" s="24" t="s">
        <v>130</v>
      </c>
      <c r="C108" s="67" t="s">
        <v>387</v>
      </c>
      <c r="D108" s="58">
        <v>9346.2199999999993</v>
      </c>
      <c r="E108" s="58">
        <v>0</v>
      </c>
      <c r="F108" s="31">
        <v>3</v>
      </c>
    </row>
    <row r="109" spans="1:6" x14ac:dyDescent="0.25">
      <c r="A109" s="72"/>
      <c r="B109" s="24" t="s">
        <v>131</v>
      </c>
      <c r="C109" s="43" t="s">
        <v>388</v>
      </c>
      <c r="D109" s="58">
        <v>10481.280000000001</v>
      </c>
      <c r="E109" s="58">
        <v>0</v>
      </c>
      <c r="F109" s="31">
        <v>1</v>
      </c>
    </row>
    <row r="110" spans="1:6" x14ac:dyDescent="0.25">
      <c r="A110" s="72"/>
      <c r="B110" s="24" t="s">
        <v>127</v>
      </c>
      <c r="C110" s="43" t="s">
        <v>366</v>
      </c>
      <c r="D110" s="58">
        <v>11529.82</v>
      </c>
      <c r="E110" s="58">
        <v>0</v>
      </c>
      <c r="F110" s="57">
        <v>1</v>
      </c>
    </row>
    <row r="111" spans="1:6" x14ac:dyDescent="0.25">
      <c r="A111" s="72"/>
      <c r="B111" s="24" t="s">
        <v>140</v>
      </c>
      <c r="C111" s="29">
        <v>3</v>
      </c>
      <c r="D111" s="58">
        <v>7852.72</v>
      </c>
      <c r="E111" s="58">
        <v>0</v>
      </c>
      <c r="F111" s="31">
        <v>2</v>
      </c>
    </row>
    <row r="112" spans="1:6" x14ac:dyDescent="0.25">
      <c r="A112" s="72"/>
      <c r="B112" s="24" t="s">
        <v>139</v>
      </c>
      <c r="C112" s="67" t="s">
        <v>388</v>
      </c>
      <c r="D112" s="58">
        <v>10481.280000000001</v>
      </c>
      <c r="E112" s="58">
        <v>0</v>
      </c>
      <c r="F112" s="31">
        <v>1</v>
      </c>
    </row>
    <row r="113" spans="1:6" x14ac:dyDescent="0.25">
      <c r="A113" s="72"/>
      <c r="B113" s="24" t="s">
        <v>134</v>
      </c>
      <c r="C113" s="42" t="s">
        <v>383</v>
      </c>
      <c r="D113" s="58">
        <v>11474.2</v>
      </c>
      <c r="E113" s="58">
        <v>0</v>
      </c>
      <c r="F113" s="31">
        <v>1</v>
      </c>
    </row>
    <row r="114" spans="1:6" x14ac:dyDescent="0.25">
      <c r="A114" s="72"/>
      <c r="B114" s="24" t="s">
        <v>124</v>
      </c>
      <c r="C114" s="29" t="s">
        <v>341</v>
      </c>
      <c r="D114" s="58">
        <v>23857.89</v>
      </c>
      <c r="E114" s="58">
        <v>0</v>
      </c>
      <c r="F114" s="57">
        <v>1</v>
      </c>
    </row>
    <row r="115" spans="1:6" x14ac:dyDescent="0.25">
      <c r="A115" s="72"/>
      <c r="B115" s="24" t="s">
        <v>67</v>
      </c>
      <c r="C115" s="67" t="s">
        <v>389</v>
      </c>
      <c r="D115" s="58">
        <v>7998</v>
      </c>
      <c r="E115" s="58">
        <v>0</v>
      </c>
      <c r="F115" s="57">
        <v>5</v>
      </c>
    </row>
    <row r="116" spans="1:6" x14ac:dyDescent="0.25">
      <c r="A116" s="72"/>
      <c r="B116" s="24" t="s">
        <v>123</v>
      </c>
      <c r="C116" s="42" t="s">
        <v>390</v>
      </c>
      <c r="D116" s="58">
        <v>10300</v>
      </c>
      <c r="E116" s="58">
        <v>0</v>
      </c>
      <c r="F116" s="57">
        <v>2</v>
      </c>
    </row>
    <row r="117" spans="1:6" x14ac:dyDescent="0.25">
      <c r="A117" s="72"/>
      <c r="B117" s="24" t="s">
        <v>122</v>
      </c>
      <c r="C117" s="29" t="s">
        <v>391</v>
      </c>
      <c r="D117" s="58">
        <v>17328.72</v>
      </c>
      <c r="E117" s="58">
        <v>0</v>
      </c>
      <c r="F117" s="57">
        <v>1</v>
      </c>
    </row>
    <row r="118" spans="1:6" x14ac:dyDescent="0.25">
      <c r="A118" s="72"/>
      <c r="B118" s="24" t="s">
        <v>132</v>
      </c>
      <c r="C118" s="67" t="s">
        <v>392</v>
      </c>
      <c r="D118" s="58">
        <v>24326.54</v>
      </c>
      <c r="E118" s="58">
        <v>0</v>
      </c>
      <c r="F118" s="31">
        <v>1</v>
      </c>
    </row>
    <row r="119" spans="1:6" x14ac:dyDescent="0.25">
      <c r="A119" s="72"/>
      <c r="B119" s="24" t="s">
        <v>137</v>
      </c>
      <c r="C119" s="67" t="s">
        <v>393</v>
      </c>
      <c r="D119" s="58">
        <v>16533.560000000001</v>
      </c>
      <c r="E119" s="58">
        <v>0</v>
      </c>
      <c r="F119" s="31">
        <v>1</v>
      </c>
    </row>
    <row r="120" spans="1:6" x14ac:dyDescent="0.25">
      <c r="A120" s="72"/>
      <c r="B120" s="24" t="s">
        <v>128</v>
      </c>
      <c r="C120" s="67" t="s">
        <v>344</v>
      </c>
      <c r="D120" s="58">
        <v>16533.560000000001</v>
      </c>
      <c r="E120" s="58">
        <v>0</v>
      </c>
      <c r="F120" s="57">
        <v>1</v>
      </c>
    </row>
    <row r="121" spans="1:6" x14ac:dyDescent="0.25">
      <c r="A121" s="72"/>
      <c r="B121" s="24" t="s">
        <v>141</v>
      </c>
      <c r="C121" s="28" t="s">
        <v>360</v>
      </c>
      <c r="D121" s="58">
        <v>17030.02</v>
      </c>
      <c r="E121" s="58">
        <v>0</v>
      </c>
      <c r="F121" s="31">
        <v>1</v>
      </c>
    </row>
    <row r="122" spans="1:6" x14ac:dyDescent="0.25">
      <c r="A122" s="72"/>
      <c r="B122" s="24" t="s">
        <v>142</v>
      </c>
      <c r="C122" s="67" t="s">
        <v>394</v>
      </c>
      <c r="D122" s="58">
        <v>23946.47</v>
      </c>
      <c r="E122" s="58">
        <v>0</v>
      </c>
      <c r="F122" s="31">
        <v>1</v>
      </c>
    </row>
    <row r="123" spans="1:6" x14ac:dyDescent="0.25">
      <c r="A123" s="72"/>
      <c r="B123" s="24" t="s">
        <v>138</v>
      </c>
      <c r="C123" s="67" t="s">
        <v>344</v>
      </c>
      <c r="D123" s="58">
        <v>16533.560000000001</v>
      </c>
      <c r="E123" s="58">
        <v>0</v>
      </c>
      <c r="F123" s="31">
        <v>1</v>
      </c>
    </row>
    <row r="124" spans="1:6" x14ac:dyDescent="0.25">
      <c r="A124" s="72"/>
      <c r="B124" s="24" t="s">
        <v>125</v>
      </c>
      <c r="C124" s="29" t="s">
        <v>395</v>
      </c>
      <c r="D124" s="58">
        <v>22062.600000000002</v>
      </c>
      <c r="E124" s="58">
        <v>0</v>
      </c>
      <c r="F124" s="57">
        <v>1</v>
      </c>
    </row>
    <row r="125" spans="1:6" x14ac:dyDescent="0.25">
      <c r="A125" s="72"/>
      <c r="B125" s="24" t="s">
        <v>133</v>
      </c>
      <c r="C125" s="43" t="s">
        <v>396</v>
      </c>
      <c r="D125" s="58">
        <v>17030.02</v>
      </c>
      <c r="E125" s="58">
        <v>0</v>
      </c>
      <c r="F125" s="31">
        <v>1</v>
      </c>
    </row>
    <row r="126" spans="1:6" x14ac:dyDescent="0.25">
      <c r="A126" s="72"/>
      <c r="B126" s="24" t="s">
        <v>129</v>
      </c>
      <c r="C126" s="42" t="s">
        <v>390</v>
      </c>
      <c r="D126" s="58">
        <v>10300</v>
      </c>
      <c r="E126" s="58">
        <v>0</v>
      </c>
      <c r="F126" s="31">
        <v>3</v>
      </c>
    </row>
    <row r="127" spans="1:6" ht="15.75" thickBot="1" x14ac:dyDescent="0.3">
      <c r="A127" s="72"/>
      <c r="B127" s="24" t="s">
        <v>120</v>
      </c>
      <c r="C127" s="29">
        <v>21</v>
      </c>
      <c r="D127" s="58">
        <v>30407.66</v>
      </c>
      <c r="E127" s="58">
        <v>0</v>
      </c>
      <c r="F127" s="61">
        <v>1</v>
      </c>
    </row>
    <row r="128" spans="1:6" ht="15.75" thickBot="1" x14ac:dyDescent="0.3">
      <c r="A128" s="22"/>
      <c r="C128" s="23"/>
      <c r="E128" s="23" t="s">
        <v>30</v>
      </c>
      <c r="F128" s="62">
        <f>SUM(F103:F127)</f>
        <v>38</v>
      </c>
    </row>
    <row r="129" spans="1:6" x14ac:dyDescent="0.25">
      <c r="A129" s="72" t="s">
        <v>143</v>
      </c>
      <c r="B129" s="25" t="s">
        <v>166</v>
      </c>
      <c r="C129" s="29" t="s">
        <v>360</v>
      </c>
      <c r="D129" s="54">
        <v>17030.02</v>
      </c>
      <c r="E129" s="54">
        <v>0</v>
      </c>
      <c r="F129" s="30">
        <v>1</v>
      </c>
    </row>
    <row r="130" spans="1:6" x14ac:dyDescent="0.25">
      <c r="A130" s="72"/>
      <c r="B130" s="25" t="s">
        <v>178</v>
      </c>
      <c r="C130" s="29" t="s">
        <v>397</v>
      </c>
      <c r="D130" s="63">
        <v>7643</v>
      </c>
      <c r="E130" s="54">
        <v>0</v>
      </c>
      <c r="F130" s="31">
        <v>5</v>
      </c>
    </row>
    <row r="131" spans="1:6" x14ac:dyDescent="0.25">
      <c r="A131" s="72"/>
      <c r="B131" s="25" t="s">
        <v>170</v>
      </c>
      <c r="C131" s="44" t="s">
        <v>398</v>
      </c>
      <c r="D131" s="54">
        <v>8793.11</v>
      </c>
      <c r="E131" s="54">
        <v>0</v>
      </c>
      <c r="F131" s="31">
        <v>1</v>
      </c>
    </row>
    <row r="132" spans="1:6" x14ac:dyDescent="0.25">
      <c r="A132" s="72"/>
      <c r="B132" s="25" t="s">
        <v>149</v>
      </c>
      <c r="C132" s="29">
        <v>7</v>
      </c>
      <c r="D132" s="54">
        <v>9045.4600000000009</v>
      </c>
      <c r="E132" s="54">
        <v>0</v>
      </c>
      <c r="F132" s="31">
        <v>6</v>
      </c>
    </row>
    <row r="133" spans="1:6" x14ac:dyDescent="0.25">
      <c r="A133" s="72"/>
      <c r="B133" s="25" t="s">
        <v>174</v>
      </c>
      <c r="C133" s="29" t="s">
        <v>399</v>
      </c>
      <c r="D133" s="54">
        <v>14205.76</v>
      </c>
      <c r="E133" s="54">
        <v>0</v>
      </c>
      <c r="F133" s="31">
        <v>1</v>
      </c>
    </row>
    <row r="134" spans="1:6" x14ac:dyDescent="0.25">
      <c r="A134" s="72"/>
      <c r="B134" s="25" t="s">
        <v>148</v>
      </c>
      <c r="C134" s="29">
        <v>14</v>
      </c>
      <c r="D134" s="54">
        <v>13679.43</v>
      </c>
      <c r="E134" s="54">
        <v>0</v>
      </c>
      <c r="F134" s="31">
        <v>1</v>
      </c>
    </row>
    <row r="135" spans="1:6" x14ac:dyDescent="0.25">
      <c r="A135" s="72"/>
      <c r="B135" s="25" t="s">
        <v>177</v>
      </c>
      <c r="C135" s="45">
        <v>2</v>
      </c>
      <c r="D135" s="54">
        <v>7526.0245999999997</v>
      </c>
      <c r="E135" s="54">
        <v>0</v>
      </c>
      <c r="F135" s="31">
        <v>1</v>
      </c>
    </row>
    <row r="136" spans="1:6" x14ac:dyDescent="0.25">
      <c r="A136" s="72"/>
      <c r="B136" s="25" t="s">
        <v>144</v>
      </c>
      <c r="C136" s="29">
        <v>21</v>
      </c>
      <c r="D136" s="54">
        <v>30407.66</v>
      </c>
      <c r="E136" s="54">
        <v>0</v>
      </c>
      <c r="F136" s="57">
        <v>1</v>
      </c>
    </row>
    <row r="137" spans="1:6" x14ac:dyDescent="0.25">
      <c r="A137" s="72"/>
      <c r="B137" s="25" t="s">
        <v>175</v>
      </c>
      <c r="C137" s="29" t="s">
        <v>341</v>
      </c>
      <c r="D137" s="54">
        <v>23857.89</v>
      </c>
      <c r="E137" s="54">
        <v>0</v>
      </c>
      <c r="F137" s="31">
        <v>1</v>
      </c>
    </row>
    <row r="138" spans="1:6" x14ac:dyDescent="0.25">
      <c r="A138" s="72"/>
      <c r="B138" s="25" t="s">
        <v>147</v>
      </c>
      <c r="C138" s="29">
        <v>11</v>
      </c>
      <c r="D138" s="54">
        <v>10855.17</v>
      </c>
      <c r="E138" s="54">
        <v>0</v>
      </c>
      <c r="F138" s="31">
        <v>1</v>
      </c>
    </row>
    <row r="139" spans="1:6" x14ac:dyDescent="0.25">
      <c r="A139" s="72"/>
      <c r="B139" s="25" t="s">
        <v>150</v>
      </c>
      <c r="C139" s="29">
        <v>13</v>
      </c>
      <c r="D139" s="54">
        <v>12432.1</v>
      </c>
      <c r="E139" s="54">
        <v>0</v>
      </c>
      <c r="F139" s="31">
        <v>1</v>
      </c>
    </row>
    <row r="140" spans="1:6" x14ac:dyDescent="0.25">
      <c r="A140" s="72"/>
      <c r="B140" s="25" t="s">
        <v>171</v>
      </c>
      <c r="C140" s="28" t="s">
        <v>346</v>
      </c>
      <c r="D140" s="54">
        <v>12431.07</v>
      </c>
      <c r="E140" s="54">
        <v>0</v>
      </c>
      <c r="F140" s="31">
        <v>1</v>
      </c>
    </row>
    <row r="141" spans="1:6" x14ac:dyDescent="0.25">
      <c r="A141" s="72"/>
      <c r="B141" s="25" t="s">
        <v>145</v>
      </c>
      <c r="C141" s="29">
        <v>7</v>
      </c>
      <c r="D141" s="54">
        <v>9045.4600000000009</v>
      </c>
      <c r="E141" s="54">
        <v>0</v>
      </c>
      <c r="F141" s="31">
        <v>1</v>
      </c>
    </row>
    <row r="142" spans="1:6" x14ac:dyDescent="0.25">
      <c r="A142" s="72"/>
      <c r="B142" s="25" t="s">
        <v>160</v>
      </c>
      <c r="C142" s="29" t="s">
        <v>372</v>
      </c>
      <c r="D142" s="54">
        <v>8431.58</v>
      </c>
      <c r="E142" s="54">
        <v>0</v>
      </c>
      <c r="F142" s="31">
        <v>1</v>
      </c>
    </row>
    <row r="143" spans="1:6" x14ac:dyDescent="0.25">
      <c r="A143" s="72"/>
      <c r="B143" s="25" t="s">
        <v>172</v>
      </c>
      <c r="C143" s="29" t="s">
        <v>364</v>
      </c>
      <c r="D143" s="54">
        <v>9730.41</v>
      </c>
      <c r="E143" s="54">
        <v>0</v>
      </c>
      <c r="F143" s="31">
        <v>1</v>
      </c>
    </row>
    <row r="144" spans="1:6" x14ac:dyDescent="0.25">
      <c r="A144" s="72"/>
      <c r="B144" s="24" t="s">
        <v>182</v>
      </c>
      <c r="C144" s="46">
        <v>13</v>
      </c>
      <c r="D144" s="63">
        <v>12069</v>
      </c>
      <c r="E144" s="54">
        <v>0</v>
      </c>
      <c r="F144" s="31">
        <v>1</v>
      </c>
    </row>
    <row r="145" spans="1:6" x14ac:dyDescent="0.25">
      <c r="A145" s="72"/>
      <c r="B145" s="25" t="s">
        <v>173</v>
      </c>
      <c r="C145" s="44">
        <v>1</v>
      </c>
      <c r="D145" s="54">
        <v>6838.17</v>
      </c>
      <c r="E145" s="54">
        <v>0</v>
      </c>
      <c r="F145" s="31">
        <v>1</v>
      </c>
    </row>
    <row r="146" spans="1:6" x14ac:dyDescent="0.25">
      <c r="A146" s="72"/>
      <c r="B146" s="25" t="s">
        <v>155</v>
      </c>
      <c r="C146" s="29">
        <v>15</v>
      </c>
      <c r="D146" s="54">
        <v>15270.78</v>
      </c>
      <c r="E146" s="54">
        <v>0</v>
      </c>
      <c r="F146" s="31">
        <v>1</v>
      </c>
    </row>
    <row r="147" spans="1:6" x14ac:dyDescent="0.25">
      <c r="A147" s="72"/>
      <c r="B147" s="25" t="s">
        <v>146</v>
      </c>
      <c r="C147" s="29" t="s">
        <v>360</v>
      </c>
      <c r="D147" s="54">
        <v>17030.02</v>
      </c>
      <c r="E147" s="54">
        <v>0</v>
      </c>
      <c r="F147" s="31">
        <v>1</v>
      </c>
    </row>
    <row r="148" spans="1:6" x14ac:dyDescent="0.25">
      <c r="A148" s="72"/>
      <c r="B148" s="25" t="s">
        <v>154</v>
      </c>
      <c r="C148" s="29">
        <v>18</v>
      </c>
      <c r="D148" s="54">
        <v>21892.65</v>
      </c>
      <c r="E148" s="54">
        <v>0</v>
      </c>
      <c r="F148" s="31">
        <v>1</v>
      </c>
    </row>
    <row r="149" spans="1:6" x14ac:dyDescent="0.25">
      <c r="A149" s="72"/>
      <c r="B149" s="25" t="s">
        <v>165</v>
      </c>
      <c r="C149" s="28" t="s">
        <v>360</v>
      </c>
      <c r="D149" s="54">
        <v>17030.02</v>
      </c>
      <c r="E149" s="54">
        <v>0</v>
      </c>
      <c r="F149" s="31">
        <v>1</v>
      </c>
    </row>
    <row r="150" spans="1:6" x14ac:dyDescent="0.25">
      <c r="A150" s="72"/>
      <c r="B150" s="25" t="s">
        <v>156</v>
      </c>
      <c r="C150" s="28" t="s">
        <v>343</v>
      </c>
      <c r="D150" s="54">
        <v>14596.130000000001</v>
      </c>
      <c r="E150" s="54">
        <v>0</v>
      </c>
      <c r="F150" s="31">
        <v>1</v>
      </c>
    </row>
    <row r="151" spans="1:6" x14ac:dyDescent="0.25">
      <c r="A151" s="72"/>
      <c r="B151" s="25" t="s">
        <v>169</v>
      </c>
      <c r="C151" s="29" t="s">
        <v>344</v>
      </c>
      <c r="D151" s="54">
        <v>16533.560000000001</v>
      </c>
      <c r="E151" s="54">
        <v>0</v>
      </c>
      <c r="F151" s="31">
        <v>1</v>
      </c>
    </row>
    <row r="152" spans="1:6" x14ac:dyDescent="0.25">
      <c r="A152" s="72"/>
      <c r="B152" s="25" t="s">
        <v>152</v>
      </c>
      <c r="C152" s="29" t="s">
        <v>400</v>
      </c>
      <c r="D152" s="54">
        <v>8221.9750000000004</v>
      </c>
      <c r="E152" s="54">
        <v>0</v>
      </c>
      <c r="F152" s="31">
        <v>1</v>
      </c>
    </row>
    <row r="153" spans="1:6" x14ac:dyDescent="0.25">
      <c r="A153" s="72"/>
      <c r="B153" s="25" t="s">
        <v>167</v>
      </c>
      <c r="C153" s="67" t="s">
        <v>401</v>
      </c>
      <c r="D153" s="54">
        <v>8258.5400000000009</v>
      </c>
      <c r="E153" s="54">
        <v>0</v>
      </c>
      <c r="F153" s="31">
        <v>1</v>
      </c>
    </row>
    <row r="154" spans="1:6" x14ac:dyDescent="0.25">
      <c r="A154" s="72"/>
      <c r="B154" s="25" t="s">
        <v>151</v>
      </c>
      <c r="C154" s="29" t="s">
        <v>402</v>
      </c>
      <c r="D154" s="54">
        <v>3504.06</v>
      </c>
      <c r="E154" s="54">
        <v>0</v>
      </c>
      <c r="F154" s="31">
        <v>1</v>
      </c>
    </row>
    <row r="155" spans="1:6" x14ac:dyDescent="0.25">
      <c r="A155" s="72"/>
      <c r="B155" s="25" t="s">
        <v>153</v>
      </c>
      <c r="C155" s="29" t="s">
        <v>364</v>
      </c>
      <c r="D155" s="54">
        <v>9730.41</v>
      </c>
      <c r="E155" s="54">
        <v>0</v>
      </c>
      <c r="F155" s="31">
        <v>1</v>
      </c>
    </row>
    <row r="156" spans="1:6" x14ac:dyDescent="0.25">
      <c r="A156" s="72"/>
      <c r="B156" s="25" t="s">
        <v>181</v>
      </c>
      <c r="C156" s="46">
        <v>1</v>
      </c>
      <c r="D156" s="54">
        <v>6838.17</v>
      </c>
      <c r="E156" s="54">
        <v>0</v>
      </c>
      <c r="F156" s="31">
        <v>1</v>
      </c>
    </row>
    <row r="157" spans="1:6" x14ac:dyDescent="0.25">
      <c r="A157" s="72"/>
      <c r="B157" s="25" t="s">
        <v>179</v>
      </c>
      <c r="C157" s="47">
        <v>1</v>
      </c>
      <c r="D157" s="54">
        <v>6839.2</v>
      </c>
      <c r="E157" s="54">
        <v>0</v>
      </c>
      <c r="F157" s="31">
        <v>1</v>
      </c>
    </row>
    <row r="158" spans="1:6" x14ac:dyDescent="0.25">
      <c r="A158" s="72"/>
      <c r="B158" s="25" t="s">
        <v>180</v>
      </c>
      <c r="C158" s="47" t="s">
        <v>360</v>
      </c>
      <c r="D158" s="54">
        <v>17030.02</v>
      </c>
      <c r="E158" s="54">
        <v>0</v>
      </c>
      <c r="F158" s="31">
        <v>1</v>
      </c>
    </row>
    <row r="159" spans="1:6" x14ac:dyDescent="0.25">
      <c r="A159" s="72"/>
      <c r="B159" s="25" t="s">
        <v>164</v>
      </c>
      <c r="C159" s="29" t="s">
        <v>403</v>
      </c>
      <c r="D159" s="54">
        <v>4865.72</v>
      </c>
      <c r="E159" s="54">
        <v>0</v>
      </c>
      <c r="F159" s="31">
        <v>1</v>
      </c>
    </row>
    <row r="160" spans="1:6" x14ac:dyDescent="0.25">
      <c r="A160" s="72"/>
      <c r="B160" s="25" t="s">
        <v>157</v>
      </c>
      <c r="C160" s="29">
        <v>7</v>
      </c>
      <c r="D160" s="54">
        <v>9045.4600000000009</v>
      </c>
      <c r="E160" s="54">
        <v>0</v>
      </c>
      <c r="F160" s="31">
        <v>13</v>
      </c>
    </row>
    <row r="161" spans="1:6" x14ac:dyDescent="0.25">
      <c r="A161" s="72"/>
      <c r="B161" s="25" t="s">
        <v>158</v>
      </c>
      <c r="C161" s="28">
        <v>7</v>
      </c>
      <c r="D161" s="54">
        <v>9045.4600000000009</v>
      </c>
      <c r="E161" s="54">
        <v>0</v>
      </c>
      <c r="F161" s="31">
        <v>1</v>
      </c>
    </row>
    <row r="162" spans="1:6" x14ac:dyDescent="0.25">
      <c r="A162" s="72"/>
      <c r="B162" s="25" t="s">
        <v>161</v>
      </c>
      <c r="C162" s="45">
        <v>1</v>
      </c>
      <c r="D162" s="54">
        <v>6838.17</v>
      </c>
      <c r="E162" s="54">
        <v>0</v>
      </c>
      <c r="F162" s="31">
        <v>1</v>
      </c>
    </row>
    <row r="163" spans="1:6" x14ac:dyDescent="0.25">
      <c r="A163" s="72"/>
      <c r="B163" s="25" t="s">
        <v>176</v>
      </c>
      <c r="C163" s="29">
        <v>1</v>
      </c>
      <c r="D163" s="54">
        <v>6838.17</v>
      </c>
      <c r="E163" s="54">
        <v>0</v>
      </c>
      <c r="F163" s="31">
        <v>3</v>
      </c>
    </row>
    <row r="164" spans="1:6" x14ac:dyDescent="0.25">
      <c r="A164" s="72"/>
      <c r="B164" s="25" t="s">
        <v>163</v>
      </c>
      <c r="C164" s="29" t="s">
        <v>404</v>
      </c>
      <c r="D164" s="54">
        <v>4847.18</v>
      </c>
      <c r="E164" s="54">
        <v>0</v>
      </c>
      <c r="F164" s="31">
        <v>2</v>
      </c>
    </row>
    <row r="165" spans="1:6" x14ac:dyDescent="0.25">
      <c r="A165" s="72"/>
      <c r="B165" s="25" t="s">
        <v>162</v>
      </c>
      <c r="C165" s="29" t="s">
        <v>336</v>
      </c>
      <c r="D165" s="54">
        <v>7464.41</v>
      </c>
      <c r="E165" s="54">
        <v>0</v>
      </c>
      <c r="F165" s="31">
        <v>3</v>
      </c>
    </row>
    <row r="166" spans="1:6" x14ac:dyDescent="0.25">
      <c r="A166" s="72"/>
      <c r="B166" s="25" t="s">
        <v>159</v>
      </c>
      <c r="C166" s="29" t="s">
        <v>403</v>
      </c>
      <c r="D166" s="54">
        <v>4865.72</v>
      </c>
      <c r="E166" s="54">
        <v>0</v>
      </c>
      <c r="F166" s="31">
        <v>1</v>
      </c>
    </row>
    <row r="167" spans="1:6" x14ac:dyDescent="0.25">
      <c r="A167" s="72"/>
      <c r="B167" s="25" t="s">
        <v>46</v>
      </c>
      <c r="C167" s="46" t="s">
        <v>405</v>
      </c>
      <c r="D167" s="54">
        <v>8487.2000000000007</v>
      </c>
      <c r="E167" s="54">
        <v>0</v>
      </c>
      <c r="F167" s="31">
        <v>1</v>
      </c>
    </row>
    <row r="168" spans="1:6" x14ac:dyDescent="0.25">
      <c r="A168" s="72"/>
      <c r="B168" s="25" t="s">
        <v>29</v>
      </c>
      <c r="C168" s="28" t="s">
        <v>336</v>
      </c>
      <c r="D168" s="54">
        <v>7464.41</v>
      </c>
      <c r="E168" s="54">
        <v>0</v>
      </c>
      <c r="F168" s="57">
        <v>6</v>
      </c>
    </row>
    <row r="169" spans="1:6" x14ac:dyDescent="0.25">
      <c r="A169" s="72"/>
      <c r="B169" s="25" t="s">
        <v>110</v>
      </c>
      <c r="C169" s="29" t="s">
        <v>406</v>
      </c>
      <c r="D169" s="54">
        <v>6550.8</v>
      </c>
      <c r="E169" s="54">
        <v>0</v>
      </c>
      <c r="F169" s="31">
        <v>1</v>
      </c>
    </row>
    <row r="170" spans="1:6" ht="15.75" thickBot="1" x14ac:dyDescent="0.3">
      <c r="A170" s="72"/>
      <c r="B170" s="25" t="s">
        <v>168</v>
      </c>
      <c r="C170" s="29" t="s">
        <v>407</v>
      </c>
      <c r="D170" s="54">
        <v>6800.06</v>
      </c>
      <c r="E170" s="54">
        <v>0</v>
      </c>
      <c r="F170" s="55">
        <v>2</v>
      </c>
    </row>
    <row r="171" spans="1:6" ht="15.75" thickBot="1" x14ac:dyDescent="0.3">
      <c r="A171" s="22"/>
      <c r="C171" s="23"/>
      <c r="E171" s="23" t="s">
        <v>30</v>
      </c>
      <c r="F171" s="62">
        <f>SUM(F129:F170)</f>
        <v>74</v>
      </c>
    </row>
    <row r="172" spans="1:6" x14ac:dyDescent="0.25">
      <c r="A172" s="72" t="s">
        <v>183</v>
      </c>
      <c r="B172" s="24" t="s">
        <v>204</v>
      </c>
      <c r="C172" s="29" t="s">
        <v>408</v>
      </c>
      <c r="D172" s="54">
        <v>15705.44</v>
      </c>
      <c r="E172" s="54">
        <v>0</v>
      </c>
      <c r="F172" s="30">
        <v>1</v>
      </c>
    </row>
    <row r="173" spans="1:6" x14ac:dyDescent="0.25">
      <c r="A173" s="72"/>
      <c r="B173" s="24" t="s">
        <v>201</v>
      </c>
      <c r="C173" s="29" t="s">
        <v>409</v>
      </c>
      <c r="D173" s="54">
        <v>8096.83</v>
      </c>
      <c r="E173" s="54">
        <v>0</v>
      </c>
      <c r="F173" s="31">
        <v>2</v>
      </c>
    </row>
    <row r="174" spans="1:6" x14ac:dyDescent="0.25">
      <c r="A174" s="72"/>
      <c r="B174" s="24" t="s">
        <v>195</v>
      </c>
      <c r="C174" s="29" t="s">
        <v>379</v>
      </c>
      <c r="D174" s="54">
        <v>7918.64</v>
      </c>
      <c r="E174" s="54">
        <v>0</v>
      </c>
      <c r="F174" s="31">
        <v>3</v>
      </c>
    </row>
    <row r="175" spans="1:6" x14ac:dyDescent="0.25">
      <c r="A175" s="72"/>
      <c r="B175" s="24" t="s">
        <v>207</v>
      </c>
      <c r="C175" s="29" t="s">
        <v>408</v>
      </c>
      <c r="D175" s="54">
        <v>15705.44</v>
      </c>
      <c r="E175" s="54">
        <v>0</v>
      </c>
      <c r="F175" s="31">
        <v>1</v>
      </c>
    </row>
    <row r="176" spans="1:6" x14ac:dyDescent="0.25">
      <c r="A176" s="72"/>
      <c r="B176" s="24" t="s">
        <v>215</v>
      </c>
      <c r="C176" s="29" t="s">
        <v>410</v>
      </c>
      <c r="D176" s="54">
        <v>10436.99</v>
      </c>
      <c r="E176" s="54">
        <v>0</v>
      </c>
      <c r="F176" s="31">
        <v>0</v>
      </c>
    </row>
    <row r="177" spans="1:6" x14ac:dyDescent="0.25">
      <c r="A177" s="72"/>
      <c r="B177" s="24" t="s">
        <v>206</v>
      </c>
      <c r="C177" s="29">
        <v>11</v>
      </c>
      <c r="D177" s="54">
        <v>10855.17</v>
      </c>
      <c r="E177" s="54">
        <v>0</v>
      </c>
      <c r="F177" s="31">
        <v>1</v>
      </c>
    </row>
    <row r="178" spans="1:6" x14ac:dyDescent="0.25">
      <c r="A178" s="72"/>
      <c r="B178" s="24" t="s">
        <v>209</v>
      </c>
      <c r="C178" s="29" t="s">
        <v>408</v>
      </c>
      <c r="D178" s="54">
        <v>15705.44</v>
      </c>
      <c r="E178" s="54">
        <v>0</v>
      </c>
      <c r="F178" s="31">
        <v>2</v>
      </c>
    </row>
    <row r="179" spans="1:6" x14ac:dyDescent="0.25">
      <c r="A179" s="72"/>
      <c r="B179" s="24" t="s">
        <v>218</v>
      </c>
      <c r="C179" s="29" t="s">
        <v>356</v>
      </c>
      <c r="D179" s="63">
        <v>12135</v>
      </c>
      <c r="E179" s="54">
        <v>0</v>
      </c>
      <c r="F179" s="31">
        <v>1</v>
      </c>
    </row>
    <row r="180" spans="1:6" x14ac:dyDescent="0.25">
      <c r="A180" s="72"/>
      <c r="B180" s="24" t="s">
        <v>184</v>
      </c>
      <c r="C180" s="29">
        <v>21</v>
      </c>
      <c r="D180" s="54">
        <v>30407.66</v>
      </c>
      <c r="E180" s="54">
        <v>0</v>
      </c>
      <c r="F180" s="31">
        <v>1</v>
      </c>
    </row>
    <row r="181" spans="1:6" x14ac:dyDescent="0.25">
      <c r="A181" s="72"/>
      <c r="B181" s="24" t="s">
        <v>198</v>
      </c>
      <c r="C181" s="29" t="s">
        <v>411</v>
      </c>
      <c r="D181" s="54">
        <v>15100.83</v>
      </c>
      <c r="E181" s="54">
        <v>0</v>
      </c>
      <c r="F181" s="31">
        <v>1</v>
      </c>
    </row>
    <row r="182" spans="1:6" x14ac:dyDescent="0.25">
      <c r="A182" s="72"/>
      <c r="B182" s="24" t="s">
        <v>203</v>
      </c>
      <c r="C182" s="28" t="s">
        <v>411</v>
      </c>
      <c r="D182" s="54">
        <v>15100.83</v>
      </c>
      <c r="E182" s="54">
        <v>0</v>
      </c>
      <c r="F182" s="31">
        <v>2</v>
      </c>
    </row>
    <row r="183" spans="1:6" x14ac:dyDescent="0.25">
      <c r="A183" s="72"/>
      <c r="B183" s="24" t="s">
        <v>187</v>
      </c>
      <c r="C183" s="29" t="s">
        <v>341</v>
      </c>
      <c r="D183" s="54">
        <v>23857.89</v>
      </c>
      <c r="E183" s="54">
        <v>0</v>
      </c>
      <c r="F183" s="31">
        <v>1</v>
      </c>
    </row>
    <row r="184" spans="1:6" x14ac:dyDescent="0.25">
      <c r="A184" s="72"/>
      <c r="B184" s="24" t="s">
        <v>196</v>
      </c>
      <c r="C184" s="29" t="s">
        <v>350</v>
      </c>
      <c r="D184" s="54">
        <v>26758.37</v>
      </c>
      <c r="E184" s="54">
        <v>0</v>
      </c>
      <c r="F184" s="31">
        <v>1</v>
      </c>
    </row>
    <row r="185" spans="1:6" x14ac:dyDescent="0.25">
      <c r="A185" s="72"/>
      <c r="B185" s="24" t="s">
        <v>208</v>
      </c>
      <c r="C185" s="29" t="s">
        <v>341</v>
      </c>
      <c r="D185" s="54">
        <v>23857.89</v>
      </c>
      <c r="E185" s="54">
        <v>0</v>
      </c>
      <c r="F185" s="31">
        <v>1</v>
      </c>
    </row>
    <row r="186" spans="1:6" x14ac:dyDescent="0.25">
      <c r="A186" s="72"/>
      <c r="B186" s="24" t="s">
        <v>185</v>
      </c>
      <c r="C186" s="28" t="s">
        <v>408</v>
      </c>
      <c r="D186" s="54">
        <v>15705.44</v>
      </c>
      <c r="E186" s="54">
        <v>0</v>
      </c>
      <c r="F186" s="31">
        <v>1</v>
      </c>
    </row>
    <row r="187" spans="1:6" x14ac:dyDescent="0.25">
      <c r="A187" s="72"/>
      <c r="B187" s="24" t="s">
        <v>200</v>
      </c>
      <c r="C187" s="29" t="s">
        <v>412</v>
      </c>
      <c r="D187" s="54">
        <v>19056.03</v>
      </c>
      <c r="E187" s="54">
        <v>0</v>
      </c>
      <c r="F187" s="31">
        <v>1</v>
      </c>
    </row>
    <row r="188" spans="1:6" x14ac:dyDescent="0.25">
      <c r="A188" s="72"/>
      <c r="B188" s="24" t="s">
        <v>217</v>
      </c>
      <c r="C188" s="42" t="s">
        <v>413</v>
      </c>
      <c r="D188" s="54">
        <v>13818.48</v>
      </c>
      <c r="E188" s="54">
        <v>0</v>
      </c>
      <c r="F188" s="31">
        <v>1</v>
      </c>
    </row>
    <row r="189" spans="1:6" x14ac:dyDescent="0.25">
      <c r="A189" s="72"/>
      <c r="B189" s="24" t="s">
        <v>189</v>
      </c>
      <c r="C189" s="29" t="s">
        <v>408</v>
      </c>
      <c r="D189" s="54">
        <v>15705.44</v>
      </c>
      <c r="E189" s="54">
        <v>0</v>
      </c>
      <c r="F189" s="31">
        <v>1</v>
      </c>
    </row>
    <row r="190" spans="1:6" x14ac:dyDescent="0.25">
      <c r="A190" s="72"/>
      <c r="B190" s="24" t="s">
        <v>190</v>
      </c>
      <c r="C190" s="29">
        <v>11</v>
      </c>
      <c r="D190" s="54">
        <v>10855.17</v>
      </c>
      <c r="E190" s="54">
        <v>0</v>
      </c>
      <c r="F190" s="31">
        <v>2</v>
      </c>
    </row>
    <row r="191" spans="1:6" x14ac:dyDescent="0.25">
      <c r="A191" s="72"/>
      <c r="B191" s="24" t="s">
        <v>188</v>
      </c>
      <c r="C191" s="29">
        <v>18</v>
      </c>
      <c r="D191" s="54">
        <v>21892.65</v>
      </c>
      <c r="E191" s="54">
        <v>0</v>
      </c>
      <c r="F191" s="31">
        <v>1</v>
      </c>
    </row>
    <row r="192" spans="1:6" x14ac:dyDescent="0.25">
      <c r="A192" s="72"/>
      <c r="B192" s="24" t="s">
        <v>216</v>
      </c>
      <c r="C192" s="29" t="s">
        <v>414</v>
      </c>
      <c r="D192" s="54">
        <v>16844.62</v>
      </c>
      <c r="E192" s="54">
        <v>0</v>
      </c>
      <c r="F192" s="31">
        <v>1</v>
      </c>
    </row>
    <row r="193" spans="1:6" x14ac:dyDescent="0.25">
      <c r="A193" s="72"/>
      <c r="B193" s="24" t="s">
        <v>192</v>
      </c>
      <c r="C193" s="29" t="s">
        <v>344</v>
      </c>
      <c r="D193" s="54">
        <v>16533.560000000001</v>
      </c>
      <c r="E193" s="54">
        <v>0</v>
      </c>
      <c r="F193" s="31">
        <v>1</v>
      </c>
    </row>
    <row r="194" spans="1:6" x14ac:dyDescent="0.25">
      <c r="A194" s="72"/>
      <c r="B194" s="24" t="s">
        <v>197</v>
      </c>
      <c r="C194" s="29" t="s">
        <v>394</v>
      </c>
      <c r="D194" s="54">
        <v>23946.47</v>
      </c>
      <c r="E194" s="54">
        <v>0</v>
      </c>
      <c r="F194" s="31">
        <v>1</v>
      </c>
    </row>
    <row r="195" spans="1:6" x14ac:dyDescent="0.25">
      <c r="A195" s="72"/>
      <c r="B195" s="24" t="s">
        <v>199</v>
      </c>
      <c r="C195" s="44" t="s">
        <v>394</v>
      </c>
      <c r="D195" s="54">
        <v>23946.47</v>
      </c>
      <c r="E195" s="54">
        <v>0</v>
      </c>
      <c r="F195" s="31">
        <v>1</v>
      </c>
    </row>
    <row r="196" spans="1:6" x14ac:dyDescent="0.25">
      <c r="A196" s="72"/>
      <c r="B196" s="24" t="s">
        <v>214</v>
      </c>
      <c r="C196" s="29" t="s">
        <v>408</v>
      </c>
      <c r="D196" s="54">
        <v>15705.44</v>
      </c>
      <c r="E196" s="54">
        <v>0</v>
      </c>
      <c r="F196" s="31">
        <v>1</v>
      </c>
    </row>
    <row r="197" spans="1:6" x14ac:dyDescent="0.25">
      <c r="A197" s="72"/>
      <c r="B197" s="24" t="s">
        <v>213</v>
      </c>
      <c r="C197" s="29" t="s">
        <v>349</v>
      </c>
      <c r="D197" s="54">
        <v>12164.300000000001</v>
      </c>
      <c r="E197" s="54">
        <v>0</v>
      </c>
      <c r="F197" s="31">
        <v>4</v>
      </c>
    </row>
    <row r="198" spans="1:6" x14ac:dyDescent="0.25">
      <c r="A198" s="72"/>
      <c r="B198" s="24" t="s">
        <v>210</v>
      </c>
      <c r="C198" s="29" t="s">
        <v>408</v>
      </c>
      <c r="D198" s="54">
        <v>15705.44</v>
      </c>
      <c r="E198" s="54">
        <v>0</v>
      </c>
      <c r="F198" s="31">
        <v>7</v>
      </c>
    </row>
    <row r="199" spans="1:6" x14ac:dyDescent="0.25">
      <c r="A199" s="72"/>
      <c r="B199" s="24" t="s">
        <v>211</v>
      </c>
      <c r="C199" s="29">
        <v>14</v>
      </c>
      <c r="D199" s="63">
        <v>13281</v>
      </c>
      <c r="E199" s="54">
        <v>0</v>
      </c>
      <c r="F199" s="31">
        <v>4</v>
      </c>
    </row>
    <row r="200" spans="1:6" x14ac:dyDescent="0.25">
      <c r="A200" s="72"/>
      <c r="B200" s="24" t="s">
        <v>212</v>
      </c>
      <c r="C200" s="29" t="s">
        <v>367</v>
      </c>
      <c r="D200" s="54">
        <v>12135.460000000001</v>
      </c>
      <c r="E200" s="54">
        <v>0</v>
      </c>
      <c r="F200" s="31">
        <v>6</v>
      </c>
    </row>
    <row r="201" spans="1:6" x14ac:dyDescent="0.25">
      <c r="A201" s="72"/>
      <c r="B201" s="24" t="s">
        <v>29</v>
      </c>
      <c r="C201" s="29" t="s">
        <v>347</v>
      </c>
      <c r="D201" s="54">
        <v>9859.16</v>
      </c>
      <c r="E201" s="54">
        <v>0</v>
      </c>
      <c r="F201" s="31">
        <v>1</v>
      </c>
    </row>
    <row r="202" spans="1:6" x14ac:dyDescent="0.25">
      <c r="A202" s="72"/>
      <c r="B202" s="24" t="s">
        <v>202</v>
      </c>
      <c r="C202" s="48" t="s">
        <v>415</v>
      </c>
      <c r="D202" s="63">
        <v>12069</v>
      </c>
      <c r="E202" s="54">
        <v>0</v>
      </c>
      <c r="F202" s="31">
        <v>6</v>
      </c>
    </row>
    <row r="203" spans="1:6" x14ac:dyDescent="0.25">
      <c r="A203" s="72"/>
      <c r="B203" s="24" t="s">
        <v>193</v>
      </c>
      <c r="C203" s="29" t="s">
        <v>349</v>
      </c>
      <c r="D203" s="54">
        <v>11315.58</v>
      </c>
      <c r="E203" s="54">
        <v>0</v>
      </c>
      <c r="F203" s="31">
        <v>1</v>
      </c>
    </row>
    <row r="204" spans="1:6" x14ac:dyDescent="0.25">
      <c r="A204" s="72"/>
      <c r="B204" s="24" t="s">
        <v>191</v>
      </c>
      <c r="C204" s="29" t="s">
        <v>416</v>
      </c>
      <c r="D204" s="54">
        <v>13153.1</v>
      </c>
      <c r="E204" s="54">
        <v>0</v>
      </c>
      <c r="F204" s="31">
        <v>1</v>
      </c>
    </row>
    <row r="205" spans="1:6" x14ac:dyDescent="0.25">
      <c r="A205" s="72"/>
      <c r="B205" s="24" t="s">
        <v>186</v>
      </c>
      <c r="C205" s="29">
        <v>11</v>
      </c>
      <c r="D205" s="54">
        <v>10855.17</v>
      </c>
      <c r="E205" s="54">
        <v>0</v>
      </c>
      <c r="F205" s="31">
        <v>1</v>
      </c>
    </row>
    <row r="206" spans="1:6" x14ac:dyDescent="0.25">
      <c r="A206" s="72"/>
      <c r="B206" s="24" t="s">
        <v>194</v>
      </c>
      <c r="C206" s="29" t="s">
        <v>417</v>
      </c>
      <c r="D206" s="54">
        <v>14474.59</v>
      </c>
      <c r="E206" s="54">
        <v>0</v>
      </c>
      <c r="F206" s="31">
        <v>1</v>
      </c>
    </row>
    <row r="207" spans="1:6" ht="15.75" thickBot="1" x14ac:dyDescent="0.3">
      <c r="A207" s="72"/>
      <c r="B207" s="24" t="s">
        <v>205</v>
      </c>
      <c r="C207" s="29" t="s">
        <v>417</v>
      </c>
      <c r="D207" s="54">
        <v>14474.59</v>
      </c>
      <c r="E207" s="54">
        <v>0</v>
      </c>
      <c r="F207" s="55">
        <v>1</v>
      </c>
    </row>
    <row r="208" spans="1:6" ht="15.75" thickBot="1" x14ac:dyDescent="0.3">
      <c r="A208" s="22"/>
      <c r="C208" s="23"/>
      <c r="E208" s="23" t="s">
        <v>30</v>
      </c>
      <c r="F208" s="56">
        <f>SUM(F172:F207)</f>
        <v>63</v>
      </c>
    </row>
    <row r="209" spans="1:6" x14ac:dyDescent="0.25">
      <c r="A209" s="72" t="s">
        <v>219</v>
      </c>
      <c r="B209" s="24" t="s">
        <v>220</v>
      </c>
      <c r="C209" s="49">
        <v>21</v>
      </c>
      <c r="D209" s="54">
        <v>30407.66</v>
      </c>
      <c r="E209" s="54">
        <v>0</v>
      </c>
      <c r="F209" s="30">
        <v>1</v>
      </c>
    </row>
    <row r="210" spans="1:6" x14ac:dyDescent="0.25">
      <c r="A210" s="72"/>
      <c r="B210" s="24" t="s">
        <v>221</v>
      </c>
      <c r="C210" s="50" t="s">
        <v>360</v>
      </c>
      <c r="D210" s="54">
        <v>17030.02</v>
      </c>
      <c r="E210" s="54">
        <v>0</v>
      </c>
      <c r="F210" s="31">
        <v>1</v>
      </c>
    </row>
    <row r="211" spans="1:6" x14ac:dyDescent="0.25">
      <c r="A211" s="72"/>
      <c r="B211" s="24" t="s">
        <v>222</v>
      </c>
      <c r="C211" s="27" t="s">
        <v>360</v>
      </c>
      <c r="D211" s="54">
        <v>16533.560000000001</v>
      </c>
      <c r="E211" s="54">
        <v>0</v>
      </c>
      <c r="F211" s="31">
        <v>1</v>
      </c>
    </row>
    <row r="212" spans="1:6" x14ac:dyDescent="0.25">
      <c r="A212" s="72"/>
      <c r="B212" s="24" t="s">
        <v>223</v>
      </c>
      <c r="C212" s="48" t="s">
        <v>360</v>
      </c>
      <c r="D212" s="54">
        <v>17030.02</v>
      </c>
      <c r="E212" s="54">
        <v>0</v>
      </c>
      <c r="F212" s="31">
        <v>1</v>
      </c>
    </row>
    <row r="213" spans="1:6" x14ac:dyDescent="0.25">
      <c r="A213" s="72"/>
      <c r="B213" s="24" t="s">
        <v>224</v>
      </c>
      <c r="C213" s="48" t="s">
        <v>418</v>
      </c>
      <c r="D213" s="54">
        <v>6833.02</v>
      </c>
      <c r="E213" s="54">
        <v>0</v>
      </c>
      <c r="F213" s="31">
        <v>1</v>
      </c>
    </row>
    <row r="214" spans="1:6" x14ac:dyDescent="0.25">
      <c r="A214" s="72"/>
      <c r="B214" s="24" t="s">
        <v>225</v>
      </c>
      <c r="C214" s="51" t="s">
        <v>419</v>
      </c>
      <c r="D214" s="54">
        <v>9113.44</v>
      </c>
      <c r="E214" s="54">
        <v>0</v>
      </c>
      <c r="F214" s="31">
        <v>2</v>
      </c>
    </row>
    <row r="215" spans="1:6" ht="15.75" thickBot="1" x14ac:dyDescent="0.3">
      <c r="A215" s="72"/>
      <c r="B215" s="24" t="s">
        <v>226</v>
      </c>
      <c r="C215" s="42" t="s">
        <v>351</v>
      </c>
      <c r="D215" s="54">
        <v>21710.34</v>
      </c>
      <c r="E215" s="54">
        <v>0</v>
      </c>
      <c r="F215" s="55">
        <v>1</v>
      </c>
    </row>
    <row r="216" spans="1:6" ht="15.75" thickBot="1" x14ac:dyDescent="0.3">
      <c r="A216" s="22"/>
      <c r="C216" s="23"/>
      <c r="E216" s="23" t="s">
        <v>30</v>
      </c>
      <c r="F216" s="56">
        <f>SUM(F209:F215)</f>
        <v>8</v>
      </c>
    </row>
    <row r="217" spans="1:6" x14ac:dyDescent="0.25">
      <c r="A217" s="73" t="s">
        <v>227</v>
      </c>
      <c r="B217" s="24" t="s">
        <v>235</v>
      </c>
      <c r="C217" s="28" t="s">
        <v>408</v>
      </c>
      <c r="D217" s="54">
        <v>15705.44</v>
      </c>
      <c r="E217" s="54">
        <v>0</v>
      </c>
      <c r="F217" s="30">
        <v>1</v>
      </c>
    </row>
    <row r="218" spans="1:6" x14ac:dyDescent="0.25">
      <c r="A218" s="73"/>
      <c r="B218" s="24" t="s">
        <v>237</v>
      </c>
      <c r="C218" s="28" t="s">
        <v>420</v>
      </c>
      <c r="D218" s="63">
        <v>10150</v>
      </c>
      <c r="E218" s="54">
        <v>0</v>
      </c>
      <c r="F218" s="31">
        <v>1</v>
      </c>
    </row>
    <row r="219" spans="1:6" x14ac:dyDescent="0.25">
      <c r="A219" s="73"/>
      <c r="B219" s="24" t="s">
        <v>71</v>
      </c>
      <c r="C219" s="29">
        <v>1</v>
      </c>
      <c r="D219" s="54">
        <v>6838.17</v>
      </c>
      <c r="E219" s="54">
        <v>0</v>
      </c>
      <c r="F219" s="31">
        <v>7</v>
      </c>
    </row>
    <row r="220" spans="1:6" x14ac:dyDescent="0.25">
      <c r="A220" s="73"/>
      <c r="B220" s="24" t="s">
        <v>229</v>
      </c>
      <c r="C220" s="28">
        <v>1</v>
      </c>
      <c r="D220" s="54">
        <v>6838.17</v>
      </c>
      <c r="E220" s="54">
        <v>0</v>
      </c>
      <c r="F220" s="31">
        <v>2</v>
      </c>
    </row>
    <row r="221" spans="1:6" x14ac:dyDescent="0.25">
      <c r="A221" s="73"/>
      <c r="B221" s="24" t="s">
        <v>240</v>
      </c>
      <c r="C221" s="29" t="s">
        <v>421</v>
      </c>
      <c r="D221" s="54">
        <v>10078.550000000001</v>
      </c>
      <c r="E221" s="54">
        <v>0</v>
      </c>
      <c r="F221" s="31">
        <v>1</v>
      </c>
    </row>
    <row r="222" spans="1:6" x14ac:dyDescent="0.25">
      <c r="A222" s="73"/>
      <c r="B222" s="24" t="s">
        <v>148</v>
      </c>
      <c r="C222" s="29" t="s">
        <v>349</v>
      </c>
      <c r="D222" s="54">
        <v>12163.27</v>
      </c>
      <c r="E222" s="54">
        <v>0</v>
      </c>
      <c r="F222" s="31">
        <v>3</v>
      </c>
    </row>
    <row r="223" spans="1:6" x14ac:dyDescent="0.25">
      <c r="A223" s="73"/>
      <c r="B223" s="24" t="s">
        <v>228</v>
      </c>
      <c r="C223" s="28">
        <v>21</v>
      </c>
      <c r="D223" s="54">
        <v>30407.66</v>
      </c>
      <c r="E223" s="54">
        <v>0</v>
      </c>
      <c r="F223" s="31">
        <v>1</v>
      </c>
    </row>
    <row r="224" spans="1:6" x14ac:dyDescent="0.25">
      <c r="A224" s="73"/>
      <c r="B224" s="24" t="s">
        <v>238</v>
      </c>
      <c r="C224" s="29" t="s">
        <v>341</v>
      </c>
      <c r="D224" s="54">
        <v>23857.89</v>
      </c>
      <c r="E224" s="54">
        <v>0</v>
      </c>
      <c r="F224" s="31">
        <v>1</v>
      </c>
    </row>
    <row r="225" spans="1:6" x14ac:dyDescent="0.25">
      <c r="A225" s="73"/>
      <c r="B225" s="24" t="s">
        <v>231</v>
      </c>
      <c r="C225" s="28" t="s">
        <v>422</v>
      </c>
      <c r="D225" s="54">
        <v>13379.7</v>
      </c>
      <c r="E225" s="54">
        <v>0</v>
      </c>
      <c r="F225" s="31">
        <v>1</v>
      </c>
    </row>
    <row r="226" spans="1:6" x14ac:dyDescent="0.25">
      <c r="A226" s="73"/>
      <c r="B226" s="24" t="s">
        <v>236</v>
      </c>
      <c r="C226" s="28" t="s">
        <v>422</v>
      </c>
      <c r="D226" s="54">
        <v>13379.7</v>
      </c>
      <c r="E226" s="54">
        <v>0</v>
      </c>
      <c r="F226" s="31">
        <v>1</v>
      </c>
    </row>
    <row r="227" spans="1:6" x14ac:dyDescent="0.25">
      <c r="A227" s="73"/>
      <c r="B227" s="24" t="s">
        <v>243</v>
      </c>
      <c r="C227" s="29">
        <v>7</v>
      </c>
      <c r="D227" s="54">
        <v>9045.4600000000009</v>
      </c>
      <c r="E227" s="54">
        <v>0</v>
      </c>
      <c r="F227" s="31">
        <v>4</v>
      </c>
    </row>
    <row r="228" spans="1:6" x14ac:dyDescent="0.25">
      <c r="A228" s="73"/>
      <c r="B228" s="24" t="s">
        <v>232</v>
      </c>
      <c r="C228" s="29">
        <v>1</v>
      </c>
      <c r="D228" s="54">
        <v>6838.17</v>
      </c>
      <c r="E228" s="54">
        <v>0</v>
      </c>
      <c r="F228" s="31">
        <v>15</v>
      </c>
    </row>
    <row r="229" spans="1:6" x14ac:dyDescent="0.25">
      <c r="A229" s="73"/>
      <c r="B229" s="24" t="s">
        <v>234</v>
      </c>
      <c r="C229" s="28">
        <v>17</v>
      </c>
      <c r="D229" s="54">
        <v>19728.62</v>
      </c>
      <c r="E229" s="54">
        <v>0</v>
      </c>
      <c r="F229" s="31">
        <v>1</v>
      </c>
    </row>
    <row r="230" spans="1:6" x14ac:dyDescent="0.25">
      <c r="A230" s="73"/>
      <c r="B230" s="24" t="s">
        <v>233</v>
      </c>
      <c r="C230" s="28" t="s">
        <v>360</v>
      </c>
      <c r="D230" s="54">
        <v>17030.02</v>
      </c>
      <c r="E230" s="54">
        <v>0</v>
      </c>
      <c r="F230" s="31">
        <v>1</v>
      </c>
    </row>
    <row r="231" spans="1:6" x14ac:dyDescent="0.25">
      <c r="A231" s="73"/>
      <c r="B231" s="24" t="s">
        <v>230</v>
      </c>
      <c r="C231" s="48" t="s">
        <v>378</v>
      </c>
      <c r="D231" s="54">
        <v>19308.38</v>
      </c>
      <c r="E231" s="54">
        <v>0</v>
      </c>
      <c r="F231" s="31">
        <v>1</v>
      </c>
    </row>
    <row r="232" spans="1:6" x14ac:dyDescent="0.25">
      <c r="A232" s="73"/>
      <c r="B232" s="24" t="s">
        <v>239</v>
      </c>
      <c r="C232" s="28" t="s">
        <v>423</v>
      </c>
      <c r="D232" s="63">
        <v>12800</v>
      </c>
      <c r="E232" s="54">
        <v>0</v>
      </c>
      <c r="F232" s="31">
        <v>6</v>
      </c>
    </row>
    <row r="233" spans="1:6" x14ac:dyDescent="0.25">
      <c r="A233" s="73"/>
      <c r="B233" s="24" t="s">
        <v>181</v>
      </c>
      <c r="C233" s="29">
        <v>7</v>
      </c>
      <c r="D233" s="54">
        <v>9045.4600000000009</v>
      </c>
      <c r="E233" s="54">
        <v>0</v>
      </c>
      <c r="F233" s="31">
        <v>1</v>
      </c>
    </row>
    <row r="234" spans="1:6" x14ac:dyDescent="0.25">
      <c r="A234" s="73"/>
      <c r="B234" s="24" t="s">
        <v>244</v>
      </c>
      <c r="C234" s="29">
        <v>7</v>
      </c>
      <c r="D234" s="54">
        <v>9045.4600000000009</v>
      </c>
      <c r="E234" s="54">
        <v>0</v>
      </c>
      <c r="F234" s="31">
        <v>1</v>
      </c>
    </row>
    <row r="235" spans="1:6" x14ac:dyDescent="0.25">
      <c r="A235" s="73"/>
      <c r="B235" s="24" t="s">
        <v>241</v>
      </c>
      <c r="C235" s="29" t="s">
        <v>348</v>
      </c>
      <c r="D235" s="54">
        <v>12123.1</v>
      </c>
      <c r="E235" s="54">
        <v>0</v>
      </c>
      <c r="F235" s="31">
        <v>1</v>
      </c>
    </row>
    <row r="236" spans="1:6" x14ac:dyDescent="0.25">
      <c r="A236" s="73"/>
      <c r="B236" s="24" t="s">
        <v>242</v>
      </c>
      <c r="C236" s="29">
        <v>11</v>
      </c>
      <c r="D236" s="54">
        <v>10855.17</v>
      </c>
      <c r="E236" s="54">
        <v>0</v>
      </c>
      <c r="F236" s="31">
        <v>1</v>
      </c>
    </row>
    <row r="237" spans="1:6" x14ac:dyDescent="0.25">
      <c r="A237" s="73"/>
      <c r="B237" s="24" t="s">
        <v>46</v>
      </c>
      <c r="C237" s="29">
        <v>2</v>
      </c>
      <c r="D237" s="54">
        <v>7525.18</v>
      </c>
      <c r="E237" s="54">
        <v>0</v>
      </c>
      <c r="F237" s="31">
        <v>2</v>
      </c>
    </row>
    <row r="238" spans="1:6" x14ac:dyDescent="0.25">
      <c r="A238" s="73"/>
      <c r="B238" s="24" t="s">
        <v>96</v>
      </c>
      <c r="C238" s="29" t="s">
        <v>421</v>
      </c>
      <c r="D238" s="54">
        <v>10078.550000000001</v>
      </c>
      <c r="E238" s="54">
        <v>0</v>
      </c>
      <c r="F238" s="31">
        <v>1</v>
      </c>
    </row>
    <row r="239" spans="1:6" x14ac:dyDescent="0.25">
      <c r="A239" s="73"/>
      <c r="B239" s="24" t="s">
        <v>246</v>
      </c>
      <c r="C239" s="29" t="s">
        <v>379</v>
      </c>
      <c r="D239" s="54">
        <v>7918.64</v>
      </c>
      <c r="E239" s="54">
        <v>0</v>
      </c>
      <c r="F239" s="31">
        <v>1</v>
      </c>
    </row>
    <row r="240" spans="1:6" ht="15.75" thickBot="1" x14ac:dyDescent="0.3">
      <c r="A240" s="73"/>
      <c r="B240" s="24" t="s">
        <v>245</v>
      </c>
      <c r="C240" s="29" t="s">
        <v>424</v>
      </c>
      <c r="D240" s="54">
        <v>8185.41</v>
      </c>
      <c r="E240" s="54">
        <v>0</v>
      </c>
      <c r="F240" s="55">
        <v>1</v>
      </c>
    </row>
    <row r="241" spans="1:6" ht="15.75" thickBot="1" x14ac:dyDescent="0.3">
      <c r="A241" s="22"/>
      <c r="C241" s="23"/>
      <c r="E241" s="23" t="s">
        <v>30</v>
      </c>
      <c r="F241" s="56">
        <f>SUM(F217:F240)</f>
        <v>56</v>
      </c>
    </row>
    <row r="242" spans="1:6" x14ac:dyDescent="0.25">
      <c r="A242" s="72" t="s">
        <v>247</v>
      </c>
      <c r="B242" s="24" t="s">
        <v>287</v>
      </c>
      <c r="C242" s="29">
        <v>14</v>
      </c>
      <c r="D242" s="54">
        <v>13679.43</v>
      </c>
      <c r="E242" s="54">
        <v>0</v>
      </c>
      <c r="F242" s="30">
        <v>3</v>
      </c>
    </row>
    <row r="243" spans="1:6" x14ac:dyDescent="0.25">
      <c r="A243" s="72"/>
      <c r="B243" s="24" t="s">
        <v>251</v>
      </c>
      <c r="C243" s="29">
        <v>11</v>
      </c>
      <c r="D243" s="54">
        <v>10855.17</v>
      </c>
      <c r="E243" s="54">
        <v>0</v>
      </c>
      <c r="F243" s="31">
        <v>1</v>
      </c>
    </row>
    <row r="244" spans="1:6" x14ac:dyDescent="0.25">
      <c r="A244" s="72"/>
      <c r="B244" s="24" t="s">
        <v>282</v>
      </c>
      <c r="C244" s="29" t="s">
        <v>428</v>
      </c>
      <c r="D244" s="54">
        <v>6639.38</v>
      </c>
      <c r="E244" s="54">
        <v>0</v>
      </c>
      <c r="F244" s="31">
        <v>3</v>
      </c>
    </row>
    <row r="245" spans="1:6" x14ac:dyDescent="0.25">
      <c r="A245" s="72"/>
      <c r="B245" s="24" t="s">
        <v>281</v>
      </c>
      <c r="C245" s="29">
        <v>1</v>
      </c>
      <c r="D245" s="54">
        <v>6838.17</v>
      </c>
      <c r="E245" s="54">
        <v>0</v>
      </c>
      <c r="F245" s="31">
        <v>3</v>
      </c>
    </row>
    <row r="246" spans="1:6" x14ac:dyDescent="0.25">
      <c r="A246" s="72"/>
      <c r="B246" s="24" t="s">
        <v>283</v>
      </c>
      <c r="C246" s="29">
        <v>1</v>
      </c>
      <c r="D246" s="54">
        <v>6838.17</v>
      </c>
      <c r="E246" s="54">
        <v>0</v>
      </c>
      <c r="F246" s="31">
        <v>6</v>
      </c>
    </row>
    <row r="247" spans="1:6" x14ac:dyDescent="0.25">
      <c r="A247" s="72"/>
      <c r="B247" s="24" t="s">
        <v>306</v>
      </c>
      <c r="C247" s="46">
        <v>10</v>
      </c>
      <c r="D247" s="54">
        <v>10254.68</v>
      </c>
      <c r="E247" s="54">
        <v>0</v>
      </c>
      <c r="F247" s="31">
        <v>1</v>
      </c>
    </row>
    <row r="248" spans="1:6" x14ac:dyDescent="0.25">
      <c r="A248" s="72"/>
      <c r="B248" s="24" t="s">
        <v>71</v>
      </c>
      <c r="C248" s="46" t="s">
        <v>348</v>
      </c>
      <c r="D248" s="54">
        <v>12026.28</v>
      </c>
      <c r="E248" s="54">
        <v>0</v>
      </c>
      <c r="F248" s="31">
        <v>1</v>
      </c>
    </row>
    <row r="249" spans="1:6" x14ac:dyDescent="0.25">
      <c r="A249" s="72"/>
      <c r="B249" s="24" t="s">
        <v>260</v>
      </c>
      <c r="C249" s="46" t="s">
        <v>398</v>
      </c>
      <c r="D249" s="54">
        <v>8793.11</v>
      </c>
      <c r="E249" s="54">
        <v>0</v>
      </c>
      <c r="F249" s="31">
        <v>2</v>
      </c>
    </row>
    <row r="250" spans="1:6" x14ac:dyDescent="0.25">
      <c r="A250" s="72"/>
      <c r="B250" s="24" t="s">
        <v>278</v>
      </c>
      <c r="C250" s="46" t="s">
        <v>379</v>
      </c>
      <c r="D250" s="54">
        <v>7918.64</v>
      </c>
      <c r="E250" s="54">
        <v>0</v>
      </c>
      <c r="F250" s="31">
        <v>6</v>
      </c>
    </row>
    <row r="251" spans="1:6" x14ac:dyDescent="0.25">
      <c r="A251" s="72"/>
      <c r="B251" s="24" t="s">
        <v>279</v>
      </c>
      <c r="C251" s="46">
        <v>10</v>
      </c>
      <c r="D251" s="54">
        <v>10254.68</v>
      </c>
      <c r="E251" s="54">
        <v>0</v>
      </c>
      <c r="F251" s="31">
        <v>2</v>
      </c>
    </row>
    <row r="252" spans="1:6" x14ac:dyDescent="0.25">
      <c r="A252" s="72"/>
      <c r="B252" s="24" t="s">
        <v>318</v>
      </c>
      <c r="C252" s="29">
        <v>1</v>
      </c>
      <c r="D252" s="54">
        <v>6838.17</v>
      </c>
      <c r="E252" s="54">
        <v>0</v>
      </c>
      <c r="F252" s="31">
        <v>3</v>
      </c>
    </row>
    <row r="253" spans="1:6" x14ac:dyDescent="0.25">
      <c r="A253" s="72"/>
      <c r="B253" s="24" t="s">
        <v>288</v>
      </c>
      <c r="C253" s="29" t="s">
        <v>429</v>
      </c>
      <c r="D253" s="54">
        <v>8244.1200000000008</v>
      </c>
      <c r="E253" s="54">
        <v>0</v>
      </c>
      <c r="F253" s="31">
        <v>1</v>
      </c>
    </row>
    <row r="254" spans="1:6" x14ac:dyDescent="0.25">
      <c r="A254" s="72"/>
      <c r="B254" s="24" t="s">
        <v>320</v>
      </c>
      <c r="C254" s="29" t="s">
        <v>365</v>
      </c>
      <c r="D254" s="54">
        <v>6585.8200000000006</v>
      </c>
      <c r="E254" s="54">
        <v>0</v>
      </c>
      <c r="F254" s="31">
        <v>1</v>
      </c>
    </row>
    <row r="255" spans="1:6" x14ac:dyDescent="0.25">
      <c r="A255" s="72"/>
      <c r="B255" s="24" t="s">
        <v>258</v>
      </c>
      <c r="C255" s="29">
        <v>1</v>
      </c>
      <c r="D255" s="54">
        <v>6838.17</v>
      </c>
      <c r="E255" s="54">
        <v>0</v>
      </c>
      <c r="F255" s="31">
        <v>1</v>
      </c>
    </row>
    <row r="256" spans="1:6" x14ac:dyDescent="0.25">
      <c r="A256" s="72"/>
      <c r="B256" s="24" t="s">
        <v>262</v>
      </c>
      <c r="C256" s="46">
        <v>7</v>
      </c>
      <c r="D256" s="54">
        <v>9045.4600000000009</v>
      </c>
      <c r="E256" s="54">
        <v>0</v>
      </c>
      <c r="F256" s="31">
        <v>2</v>
      </c>
    </row>
    <row r="257" spans="1:6" x14ac:dyDescent="0.25">
      <c r="A257" s="72"/>
      <c r="B257" s="24" t="s">
        <v>290</v>
      </c>
      <c r="C257" s="46">
        <v>10</v>
      </c>
      <c r="D257" s="54">
        <v>10254.68</v>
      </c>
      <c r="E257" s="54">
        <v>0</v>
      </c>
      <c r="F257" s="31">
        <v>2</v>
      </c>
    </row>
    <row r="258" spans="1:6" x14ac:dyDescent="0.25">
      <c r="A258" s="72"/>
      <c r="B258" s="24" t="s">
        <v>248</v>
      </c>
      <c r="C258" s="29">
        <v>21</v>
      </c>
      <c r="D258" s="54">
        <v>30407.66</v>
      </c>
      <c r="E258" s="54">
        <v>0</v>
      </c>
      <c r="F258" s="31">
        <v>1</v>
      </c>
    </row>
    <row r="259" spans="1:6" x14ac:dyDescent="0.25">
      <c r="A259" s="72"/>
      <c r="B259" s="24" t="s">
        <v>314</v>
      </c>
      <c r="C259" s="29">
        <v>11</v>
      </c>
      <c r="D259" s="54">
        <v>10855.17</v>
      </c>
      <c r="E259" s="54">
        <v>0</v>
      </c>
      <c r="F259" s="31">
        <v>2</v>
      </c>
    </row>
    <row r="260" spans="1:6" x14ac:dyDescent="0.25">
      <c r="A260" s="72"/>
      <c r="B260" s="24" t="s">
        <v>317</v>
      </c>
      <c r="C260" s="29">
        <v>8</v>
      </c>
      <c r="D260" s="54">
        <v>9446.130000000001</v>
      </c>
      <c r="E260" s="54">
        <v>0</v>
      </c>
      <c r="F260" s="31">
        <v>2</v>
      </c>
    </row>
    <row r="261" spans="1:6" x14ac:dyDescent="0.25">
      <c r="A261" s="72"/>
      <c r="B261" s="24" t="s">
        <v>284</v>
      </c>
      <c r="C261" s="29" t="s">
        <v>341</v>
      </c>
      <c r="D261" s="54">
        <v>23857.89</v>
      </c>
      <c r="E261" s="54">
        <v>0</v>
      </c>
      <c r="F261" s="31">
        <v>1</v>
      </c>
    </row>
    <row r="262" spans="1:6" x14ac:dyDescent="0.25">
      <c r="A262" s="72"/>
      <c r="B262" s="24" t="s">
        <v>67</v>
      </c>
      <c r="C262" s="29" t="s">
        <v>430</v>
      </c>
      <c r="D262" s="54">
        <v>9801.48</v>
      </c>
      <c r="E262" s="54">
        <v>0</v>
      </c>
      <c r="F262" s="31">
        <v>1</v>
      </c>
    </row>
    <row r="263" spans="1:6" x14ac:dyDescent="0.25">
      <c r="A263" s="72"/>
      <c r="B263" s="24" t="s">
        <v>256</v>
      </c>
      <c r="C263" s="29" t="s">
        <v>431</v>
      </c>
      <c r="D263" s="54">
        <v>10666.68</v>
      </c>
      <c r="E263" s="54">
        <v>0</v>
      </c>
      <c r="F263" s="31">
        <v>3</v>
      </c>
    </row>
    <row r="264" spans="1:6" x14ac:dyDescent="0.25">
      <c r="A264" s="72"/>
      <c r="B264" s="24" t="s">
        <v>280</v>
      </c>
      <c r="C264" s="29" t="s">
        <v>364</v>
      </c>
      <c r="D264" s="54">
        <v>9731.44</v>
      </c>
      <c r="E264" s="54">
        <v>0</v>
      </c>
      <c r="F264" s="31">
        <v>1</v>
      </c>
    </row>
    <row r="265" spans="1:6" x14ac:dyDescent="0.25">
      <c r="A265" s="72"/>
      <c r="B265" s="24" t="s">
        <v>309</v>
      </c>
      <c r="C265" s="29" t="s">
        <v>432</v>
      </c>
      <c r="D265" s="54">
        <v>9940.5300000000007</v>
      </c>
      <c r="E265" s="54">
        <v>0</v>
      </c>
      <c r="F265" s="31">
        <v>1</v>
      </c>
    </row>
    <row r="266" spans="1:6" x14ac:dyDescent="0.25">
      <c r="A266" s="72"/>
      <c r="B266" s="24" t="s">
        <v>286</v>
      </c>
      <c r="C266" s="29" t="s">
        <v>433</v>
      </c>
      <c r="D266" s="54">
        <v>17572.830000000002</v>
      </c>
      <c r="E266" s="54">
        <v>0</v>
      </c>
      <c r="F266" s="31">
        <v>1</v>
      </c>
    </row>
    <row r="267" spans="1:6" x14ac:dyDescent="0.25">
      <c r="A267" s="72"/>
      <c r="B267" s="24" t="s">
        <v>289</v>
      </c>
      <c r="C267" s="29">
        <v>11</v>
      </c>
      <c r="D267" s="54">
        <v>10855.17</v>
      </c>
      <c r="E267" s="54">
        <v>0</v>
      </c>
      <c r="F267" s="31">
        <v>5</v>
      </c>
    </row>
    <row r="268" spans="1:6" x14ac:dyDescent="0.25">
      <c r="A268" s="72"/>
      <c r="B268" s="24" t="s">
        <v>257</v>
      </c>
      <c r="C268" s="29">
        <v>14</v>
      </c>
      <c r="D268" s="54">
        <v>13679.43</v>
      </c>
      <c r="E268" s="54">
        <v>0</v>
      </c>
      <c r="F268" s="31">
        <v>1</v>
      </c>
    </row>
    <row r="269" spans="1:6" x14ac:dyDescent="0.25">
      <c r="A269" s="72"/>
      <c r="B269" s="24" t="s">
        <v>319</v>
      </c>
      <c r="C269" s="29" t="s">
        <v>343</v>
      </c>
      <c r="D269" s="54">
        <v>14596.130000000001</v>
      </c>
      <c r="E269" s="54">
        <v>0</v>
      </c>
      <c r="F269" s="31">
        <v>1</v>
      </c>
    </row>
    <row r="270" spans="1:6" x14ac:dyDescent="0.25">
      <c r="A270" s="72"/>
      <c r="B270" s="24" t="s">
        <v>268</v>
      </c>
      <c r="C270" s="29" t="s">
        <v>410</v>
      </c>
      <c r="D270" s="54">
        <v>10436.99</v>
      </c>
      <c r="E270" s="54">
        <v>0</v>
      </c>
      <c r="F270" s="31">
        <v>1</v>
      </c>
    </row>
    <row r="271" spans="1:6" x14ac:dyDescent="0.25">
      <c r="A271" s="72"/>
      <c r="B271" s="24" t="s">
        <v>285</v>
      </c>
      <c r="C271" s="29" t="s">
        <v>411</v>
      </c>
      <c r="D271" s="54">
        <v>15100.83</v>
      </c>
      <c r="E271" s="54">
        <v>0</v>
      </c>
      <c r="F271" s="31">
        <v>1</v>
      </c>
    </row>
    <row r="272" spans="1:6" x14ac:dyDescent="0.25">
      <c r="A272" s="72"/>
      <c r="B272" s="24" t="s">
        <v>259</v>
      </c>
      <c r="C272" s="29" t="s">
        <v>367</v>
      </c>
      <c r="D272" s="54">
        <v>11784.23</v>
      </c>
      <c r="E272" s="54">
        <v>0</v>
      </c>
      <c r="F272" s="31">
        <v>1</v>
      </c>
    </row>
    <row r="273" spans="1:6" x14ac:dyDescent="0.25">
      <c r="A273" s="72"/>
      <c r="B273" s="24" t="s">
        <v>255</v>
      </c>
      <c r="C273" s="29" t="s">
        <v>434</v>
      </c>
      <c r="D273" s="54">
        <v>18813.98</v>
      </c>
      <c r="E273" s="54">
        <v>0</v>
      </c>
      <c r="F273" s="31">
        <v>1</v>
      </c>
    </row>
    <row r="274" spans="1:6" x14ac:dyDescent="0.25">
      <c r="A274" s="72"/>
      <c r="B274" s="24" t="s">
        <v>263</v>
      </c>
      <c r="C274" s="46" t="s">
        <v>435</v>
      </c>
      <c r="D274" s="54">
        <v>6583.76</v>
      </c>
      <c r="E274" s="54">
        <v>0</v>
      </c>
      <c r="F274" s="31">
        <v>11</v>
      </c>
    </row>
    <row r="275" spans="1:6" x14ac:dyDescent="0.25">
      <c r="A275" s="72"/>
      <c r="B275" s="24" t="s">
        <v>266</v>
      </c>
      <c r="C275" s="29">
        <v>1</v>
      </c>
      <c r="D275" s="54">
        <v>6838.17</v>
      </c>
      <c r="E275" s="54">
        <v>0</v>
      </c>
      <c r="F275" s="31">
        <v>1</v>
      </c>
    </row>
    <row r="276" spans="1:6" x14ac:dyDescent="0.25">
      <c r="A276" s="72"/>
      <c r="B276" s="24" t="s">
        <v>313</v>
      </c>
      <c r="C276" s="46" t="s">
        <v>436</v>
      </c>
      <c r="D276" s="54">
        <v>11199.19</v>
      </c>
      <c r="E276" s="54">
        <v>0</v>
      </c>
      <c r="F276" s="31">
        <v>1</v>
      </c>
    </row>
    <row r="277" spans="1:6" x14ac:dyDescent="0.25">
      <c r="A277" s="72"/>
      <c r="B277" s="24" t="s">
        <v>312</v>
      </c>
      <c r="C277" s="29" t="s">
        <v>349</v>
      </c>
      <c r="D277" s="54">
        <v>12162.24</v>
      </c>
      <c r="E277" s="54">
        <v>0</v>
      </c>
      <c r="F277" s="31">
        <v>4</v>
      </c>
    </row>
    <row r="278" spans="1:6" x14ac:dyDescent="0.25">
      <c r="A278" s="72"/>
      <c r="B278" s="24" t="s">
        <v>302</v>
      </c>
      <c r="C278" s="29" t="s">
        <v>379</v>
      </c>
      <c r="D278" s="54">
        <v>7918.64</v>
      </c>
      <c r="E278" s="54">
        <v>0</v>
      </c>
      <c r="F278" s="31">
        <v>21</v>
      </c>
    </row>
    <row r="279" spans="1:6" x14ac:dyDescent="0.25">
      <c r="A279" s="72"/>
      <c r="B279" s="24" t="s">
        <v>98</v>
      </c>
      <c r="C279" s="29">
        <v>1</v>
      </c>
      <c r="D279" s="54">
        <v>6838.17</v>
      </c>
      <c r="E279" s="54">
        <v>0</v>
      </c>
      <c r="F279" s="31">
        <v>8</v>
      </c>
    </row>
    <row r="280" spans="1:6" x14ac:dyDescent="0.25">
      <c r="A280" s="72"/>
      <c r="B280" s="24" t="s">
        <v>300</v>
      </c>
      <c r="C280" s="29" t="s">
        <v>407</v>
      </c>
      <c r="D280" s="54">
        <v>6800.06</v>
      </c>
      <c r="E280" s="54">
        <v>0</v>
      </c>
      <c r="F280" s="31">
        <v>13</v>
      </c>
    </row>
    <row r="281" spans="1:6" x14ac:dyDescent="0.25">
      <c r="A281" s="72"/>
      <c r="B281" s="24" t="s">
        <v>100</v>
      </c>
      <c r="C281" s="29">
        <v>1</v>
      </c>
      <c r="D281" s="54">
        <v>6838.17</v>
      </c>
      <c r="E281" s="54">
        <v>0</v>
      </c>
      <c r="F281" s="31">
        <v>2</v>
      </c>
    </row>
    <row r="282" spans="1:6" x14ac:dyDescent="0.25">
      <c r="A282" s="72"/>
      <c r="B282" s="24" t="s">
        <v>254</v>
      </c>
      <c r="C282" s="29">
        <v>20</v>
      </c>
      <c r="D282" s="54">
        <v>27004.54</v>
      </c>
      <c r="E282" s="54">
        <v>0</v>
      </c>
      <c r="F282" s="31">
        <v>1</v>
      </c>
    </row>
    <row r="283" spans="1:6" x14ac:dyDescent="0.25">
      <c r="A283" s="72"/>
      <c r="B283" s="24" t="s">
        <v>250</v>
      </c>
      <c r="C283" s="29" t="s">
        <v>399</v>
      </c>
      <c r="D283" s="54">
        <v>14205.76</v>
      </c>
      <c r="E283" s="54">
        <v>0</v>
      </c>
      <c r="F283" s="31">
        <v>1</v>
      </c>
    </row>
    <row r="284" spans="1:6" x14ac:dyDescent="0.25">
      <c r="A284" s="72"/>
      <c r="B284" s="24" t="s">
        <v>276</v>
      </c>
      <c r="C284" s="29" t="s">
        <v>344</v>
      </c>
      <c r="D284" s="54">
        <v>16496.48</v>
      </c>
      <c r="E284" s="54">
        <v>0</v>
      </c>
      <c r="F284" s="31">
        <v>1</v>
      </c>
    </row>
    <row r="285" spans="1:6" x14ac:dyDescent="0.25">
      <c r="A285" s="72"/>
      <c r="B285" s="24" t="s">
        <v>301</v>
      </c>
      <c r="C285" s="29" t="s">
        <v>360</v>
      </c>
      <c r="D285" s="54">
        <v>17030.02</v>
      </c>
      <c r="E285" s="54">
        <v>0</v>
      </c>
      <c r="F285" s="31">
        <v>1</v>
      </c>
    </row>
    <row r="286" spans="1:6" x14ac:dyDescent="0.25">
      <c r="A286" s="72"/>
      <c r="B286" s="24" t="s">
        <v>311</v>
      </c>
      <c r="C286" s="29" t="s">
        <v>437</v>
      </c>
      <c r="D286" s="54">
        <v>19096.2</v>
      </c>
      <c r="E286" s="54">
        <v>0</v>
      </c>
      <c r="F286" s="31">
        <v>1</v>
      </c>
    </row>
    <row r="287" spans="1:6" x14ac:dyDescent="0.25">
      <c r="A287" s="72"/>
      <c r="B287" s="24" t="s">
        <v>249</v>
      </c>
      <c r="C287" s="29" t="s">
        <v>360</v>
      </c>
      <c r="D287" s="54">
        <v>17030.02</v>
      </c>
      <c r="E287" s="54">
        <v>0</v>
      </c>
      <c r="F287" s="31">
        <v>1</v>
      </c>
    </row>
    <row r="288" spans="1:6" x14ac:dyDescent="0.25">
      <c r="A288" s="72"/>
      <c r="B288" s="24" t="s">
        <v>267</v>
      </c>
      <c r="C288" s="46" t="s">
        <v>398</v>
      </c>
      <c r="D288" s="54">
        <v>8793.11</v>
      </c>
      <c r="E288" s="54">
        <v>0</v>
      </c>
      <c r="F288" s="31">
        <v>2</v>
      </c>
    </row>
    <row r="289" spans="1:6" x14ac:dyDescent="0.25">
      <c r="A289" s="72"/>
      <c r="B289" s="24" t="s">
        <v>315</v>
      </c>
      <c r="C289" s="29">
        <v>8</v>
      </c>
      <c r="D289" s="54">
        <v>9446.130000000001</v>
      </c>
      <c r="E289" s="54">
        <v>0</v>
      </c>
      <c r="F289" s="31">
        <v>1</v>
      </c>
    </row>
    <row r="290" spans="1:6" x14ac:dyDescent="0.25">
      <c r="A290" s="72"/>
      <c r="B290" s="24" t="s">
        <v>316</v>
      </c>
      <c r="C290" s="29">
        <v>1</v>
      </c>
      <c r="D290" s="54">
        <v>6838.17</v>
      </c>
      <c r="E290" s="54">
        <v>0</v>
      </c>
      <c r="F290" s="31">
        <v>2</v>
      </c>
    </row>
    <row r="291" spans="1:6" x14ac:dyDescent="0.25">
      <c r="A291" s="72"/>
      <c r="B291" s="24" t="s">
        <v>321</v>
      </c>
      <c r="C291" s="29">
        <v>8</v>
      </c>
      <c r="D291" s="54">
        <v>9446.130000000001</v>
      </c>
      <c r="E291" s="54">
        <v>0</v>
      </c>
      <c r="F291" s="31">
        <v>3</v>
      </c>
    </row>
    <row r="292" spans="1:6" x14ac:dyDescent="0.25">
      <c r="A292" s="72"/>
      <c r="B292" s="24" t="s">
        <v>304</v>
      </c>
      <c r="C292" s="34" t="s">
        <v>438</v>
      </c>
      <c r="D292" s="54">
        <v>11764.66</v>
      </c>
      <c r="E292" s="54">
        <v>0</v>
      </c>
      <c r="F292" s="31">
        <v>1</v>
      </c>
    </row>
    <row r="293" spans="1:6" x14ac:dyDescent="0.25">
      <c r="A293" s="72"/>
      <c r="B293" s="24" t="s">
        <v>305</v>
      </c>
      <c r="C293" s="52" t="s">
        <v>416</v>
      </c>
      <c r="D293" s="54">
        <v>13153.1</v>
      </c>
      <c r="E293" s="54">
        <v>0</v>
      </c>
      <c r="F293" s="31">
        <v>1</v>
      </c>
    </row>
    <row r="294" spans="1:6" x14ac:dyDescent="0.25">
      <c r="A294" s="72"/>
      <c r="B294" s="24" t="s">
        <v>292</v>
      </c>
      <c r="C294" s="46" t="s">
        <v>439</v>
      </c>
      <c r="D294" s="54">
        <v>9143.31</v>
      </c>
      <c r="E294" s="54">
        <v>0</v>
      </c>
      <c r="F294" s="31">
        <v>1</v>
      </c>
    </row>
    <row r="295" spans="1:6" x14ac:dyDescent="0.25">
      <c r="A295" s="72"/>
      <c r="B295" s="24" t="s">
        <v>271</v>
      </c>
      <c r="C295" s="46" t="s">
        <v>440</v>
      </c>
      <c r="D295" s="54">
        <v>6548.74</v>
      </c>
      <c r="E295" s="54">
        <v>0</v>
      </c>
      <c r="F295" s="31">
        <v>4</v>
      </c>
    </row>
    <row r="296" spans="1:6" x14ac:dyDescent="0.25">
      <c r="A296" s="72"/>
      <c r="B296" s="24" t="s">
        <v>273</v>
      </c>
      <c r="C296" s="29">
        <v>1</v>
      </c>
      <c r="D296" s="54">
        <v>6838.17</v>
      </c>
      <c r="E296" s="54">
        <v>0</v>
      </c>
      <c r="F296" s="31">
        <v>1</v>
      </c>
    </row>
    <row r="297" spans="1:6" x14ac:dyDescent="0.25">
      <c r="A297" s="72"/>
      <c r="B297" s="24" t="s">
        <v>269</v>
      </c>
      <c r="C297" s="29" t="s">
        <v>372</v>
      </c>
      <c r="D297" s="54">
        <v>8431.58</v>
      </c>
      <c r="E297" s="54">
        <v>0</v>
      </c>
      <c r="F297" s="31">
        <v>1</v>
      </c>
    </row>
    <row r="298" spans="1:6" x14ac:dyDescent="0.25">
      <c r="A298" s="72"/>
      <c r="B298" s="24" t="s">
        <v>270</v>
      </c>
      <c r="C298" s="29" t="s">
        <v>379</v>
      </c>
      <c r="D298" s="54">
        <v>7918.64</v>
      </c>
      <c r="E298" s="54">
        <v>0</v>
      </c>
      <c r="F298" s="31">
        <v>1</v>
      </c>
    </row>
    <row r="299" spans="1:6" x14ac:dyDescent="0.25">
      <c r="A299" s="72"/>
      <c r="B299" s="24" t="s">
        <v>297</v>
      </c>
      <c r="C299" s="29" t="s">
        <v>428</v>
      </c>
      <c r="D299" s="54">
        <v>7464.41</v>
      </c>
      <c r="E299" s="54">
        <v>0</v>
      </c>
      <c r="F299" s="31">
        <v>1</v>
      </c>
    </row>
    <row r="300" spans="1:6" x14ac:dyDescent="0.25">
      <c r="A300" s="72"/>
      <c r="B300" s="24" t="s">
        <v>293</v>
      </c>
      <c r="C300" s="46" t="s">
        <v>439</v>
      </c>
      <c r="D300" s="54">
        <v>9143.31</v>
      </c>
      <c r="E300" s="54">
        <v>0</v>
      </c>
      <c r="F300" s="31">
        <v>1</v>
      </c>
    </row>
    <row r="301" spans="1:6" x14ac:dyDescent="0.25">
      <c r="A301" s="72"/>
      <c r="B301" s="24" t="s">
        <v>296</v>
      </c>
      <c r="C301" s="46" t="s">
        <v>398</v>
      </c>
      <c r="D301" s="54">
        <v>8793.11</v>
      </c>
      <c r="E301" s="54">
        <v>0</v>
      </c>
      <c r="F301" s="31">
        <v>3</v>
      </c>
    </row>
    <row r="302" spans="1:6" x14ac:dyDescent="0.25">
      <c r="A302" s="72"/>
      <c r="B302" s="24" t="s">
        <v>298</v>
      </c>
      <c r="C302" s="29" t="s">
        <v>372</v>
      </c>
      <c r="D302" s="54">
        <v>8431.58</v>
      </c>
      <c r="E302" s="54">
        <v>0</v>
      </c>
      <c r="F302" s="31">
        <v>1</v>
      </c>
    </row>
    <row r="303" spans="1:6" x14ac:dyDescent="0.25">
      <c r="A303" s="72"/>
      <c r="B303" s="24" t="s">
        <v>303</v>
      </c>
      <c r="C303" s="46" t="s">
        <v>398</v>
      </c>
      <c r="D303" s="54">
        <v>8793.11</v>
      </c>
      <c r="E303" s="54">
        <v>0</v>
      </c>
      <c r="F303" s="31">
        <v>1</v>
      </c>
    </row>
    <row r="304" spans="1:6" x14ac:dyDescent="0.25">
      <c r="A304" s="72"/>
      <c r="B304" s="24" t="s">
        <v>294</v>
      </c>
      <c r="C304" s="46" t="s">
        <v>439</v>
      </c>
      <c r="D304" s="54">
        <v>9143.31</v>
      </c>
      <c r="E304" s="54">
        <v>0</v>
      </c>
      <c r="F304" s="31">
        <v>1</v>
      </c>
    </row>
    <row r="305" spans="1:6" x14ac:dyDescent="0.25">
      <c r="A305" s="72"/>
      <c r="B305" s="24" t="s">
        <v>295</v>
      </c>
      <c r="C305" s="46" t="s">
        <v>398</v>
      </c>
      <c r="D305" s="54">
        <v>8793.11</v>
      </c>
      <c r="E305" s="54">
        <v>0</v>
      </c>
      <c r="F305" s="31">
        <v>1</v>
      </c>
    </row>
    <row r="306" spans="1:6" x14ac:dyDescent="0.25">
      <c r="A306" s="72"/>
      <c r="B306" s="24" t="s">
        <v>299</v>
      </c>
      <c r="C306" s="29" t="s">
        <v>336</v>
      </c>
      <c r="D306" s="54">
        <v>7464.41</v>
      </c>
      <c r="E306" s="54">
        <v>0</v>
      </c>
      <c r="F306" s="31">
        <v>2</v>
      </c>
    </row>
    <row r="307" spans="1:6" x14ac:dyDescent="0.25">
      <c r="A307" s="72"/>
      <c r="B307" s="24" t="s">
        <v>29</v>
      </c>
      <c r="C307" s="42" t="s">
        <v>441</v>
      </c>
      <c r="D307" s="54">
        <v>7860.96</v>
      </c>
      <c r="E307" s="54">
        <v>0</v>
      </c>
      <c r="F307" s="31">
        <v>1</v>
      </c>
    </row>
    <row r="308" spans="1:6" x14ac:dyDescent="0.25">
      <c r="A308" s="72"/>
      <c r="B308" s="24" t="s">
        <v>291</v>
      </c>
      <c r="C308" s="29" t="s">
        <v>439</v>
      </c>
      <c r="D308" s="54">
        <v>9059.880000000001</v>
      </c>
      <c r="E308" s="54">
        <v>0</v>
      </c>
      <c r="F308" s="31">
        <v>2</v>
      </c>
    </row>
    <row r="309" spans="1:6" x14ac:dyDescent="0.25">
      <c r="A309" s="72"/>
      <c r="B309" s="24" t="s">
        <v>277</v>
      </c>
      <c r="C309" s="29" t="s">
        <v>359</v>
      </c>
      <c r="D309" s="54">
        <v>11761.57</v>
      </c>
      <c r="E309" s="54">
        <v>0</v>
      </c>
      <c r="F309" s="31">
        <v>2</v>
      </c>
    </row>
    <row r="310" spans="1:6" x14ac:dyDescent="0.25">
      <c r="A310" s="72"/>
      <c r="B310" s="24" t="s">
        <v>310</v>
      </c>
      <c r="C310" s="29">
        <v>1</v>
      </c>
      <c r="D310" s="54">
        <v>6838.17</v>
      </c>
      <c r="E310" s="54">
        <v>0</v>
      </c>
      <c r="F310" s="31">
        <v>1</v>
      </c>
    </row>
    <row r="311" spans="1:6" x14ac:dyDescent="0.25">
      <c r="A311" s="72"/>
      <c r="B311" s="24" t="s">
        <v>261</v>
      </c>
      <c r="C311" s="29" t="s">
        <v>398</v>
      </c>
      <c r="D311" s="54">
        <v>8793.11</v>
      </c>
      <c r="E311" s="54">
        <v>0</v>
      </c>
      <c r="F311" s="31">
        <v>2</v>
      </c>
    </row>
    <row r="312" spans="1:6" x14ac:dyDescent="0.25">
      <c r="A312" s="72"/>
      <c r="B312" s="24" t="s">
        <v>274</v>
      </c>
      <c r="C312" s="29" t="s">
        <v>398</v>
      </c>
      <c r="D312" s="54">
        <v>8794.14</v>
      </c>
      <c r="E312" s="54">
        <v>0</v>
      </c>
      <c r="F312" s="31">
        <v>1</v>
      </c>
    </row>
    <row r="313" spans="1:6" x14ac:dyDescent="0.25">
      <c r="A313" s="72"/>
      <c r="B313" s="24" t="s">
        <v>275</v>
      </c>
      <c r="C313" s="29">
        <v>1</v>
      </c>
      <c r="D313" s="54">
        <v>6838.17</v>
      </c>
      <c r="E313" s="54">
        <v>0</v>
      </c>
      <c r="F313" s="31">
        <v>1</v>
      </c>
    </row>
    <row r="314" spans="1:6" x14ac:dyDescent="0.25">
      <c r="A314" s="72"/>
      <c r="B314" s="24" t="s">
        <v>272</v>
      </c>
      <c r="C314" s="29" t="s">
        <v>336</v>
      </c>
      <c r="D314" s="54">
        <v>7464.41</v>
      </c>
      <c r="E314" s="54">
        <v>0</v>
      </c>
      <c r="F314" s="31">
        <v>1</v>
      </c>
    </row>
    <row r="315" spans="1:6" x14ac:dyDescent="0.25">
      <c r="A315" s="72"/>
      <c r="B315" s="24" t="s">
        <v>265</v>
      </c>
      <c r="C315" s="46" t="s">
        <v>439</v>
      </c>
      <c r="D315" s="54">
        <v>9143.31</v>
      </c>
      <c r="E315" s="54">
        <v>0</v>
      </c>
      <c r="F315" s="31">
        <v>1</v>
      </c>
    </row>
    <row r="316" spans="1:6" x14ac:dyDescent="0.25">
      <c r="A316" s="72"/>
      <c r="B316" s="24" t="s">
        <v>307</v>
      </c>
      <c r="C316" s="29" t="s">
        <v>442</v>
      </c>
      <c r="D316" s="54">
        <v>7750.75</v>
      </c>
      <c r="E316" s="54">
        <v>0</v>
      </c>
      <c r="F316" s="31">
        <v>1</v>
      </c>
    </row>
    <row r="317" spans="1:6" x14ac:dyDescent="0.25">
      <c r="A317" s="72"/>
      <c r="B317" s="24" t="s">
        <v>308</v>
      </c>
      <c r="C317" s="29">
        <v>1</v>
      </c>
      <c r="D317" s="54">
        <v>6838.17</v>
      </c>
      <c r="E317" s="54">
        <v>0</v>
      </c>
      <c r="F317" s="31">
        <v>1</v>
      </c>
    </row>
    <row r="318" spans="1:6" x14ac:dyDescent="0.25">
      <c r="A318" s="72"/>
      <c r="B318" s="24" t="s">
        <v>252</v>
      </c>
      <c r="C318" s="29" t="s">
        <v>407</v>
      </c>
      <c r="D318" s="54">
        <v>6800.06</v>
      </c>
      <c r="E318" s="54">
        <v>0</v>
      </c>
      <c r="F318" s="31">
        <v>2</v>
      </c>
    </row>
    <row r="319" spans="1:6" x14ac:dyDescent="0.25">
      <c r="A319" s="72"/>
      <c r="B319" s="24" t="s">
        <v>253</v>
      </c>
      <c r="C319" s="29" t="s">
        <v>407</v>
      </c>
      <c r="D319" s="54">
        <v>6550.8</v>
      </c>
      <c r="E319" s="54">
        <v>0</v>
      </c>
      <c r="F319" s="31">
        <v>1</v>
      </c>
    </row>
    <row r="320" spans="1:6" ht="15.75" thickBot="1" x14ac:dyDescent="0.3">
      <c r="A320" s="72"/>
      <c r="B320" s="24" t="s">
        <v>264</v>
      </c>
      <c r="C320" s="46" t="s">
        <v>439</v>
      </c>
      <c r="D320" s="54">
        <v>9143.31</v>
      </c>
      <c r="E320" s="54">
        <v>0</v>
      </c>
      <c r="F320" s="55">
        <v>1</v>
      </c>
    </row>
    <row r="321" spans="1:6" ht="15.75" thickBot="1" x14ac:dyDescent="0.3">
      <c r="A321" s="22"/>
      <c r="C321" s="23"/>
      <c r="E321" s="23" t="s">
        <v>30</v>
      </c>
      <c r="F321" s="56">
        <f>SUM(F242:F320)</f>
        <v>176</v>
      </c>
    </row>
    <row r="322" spans="1:6" x14ac:dyDescent="0.25">
      <c r="A322" s="72" t="s">
        <v>322</v>
      </c>
      <c r="B322" s="24" t="s">
        <v>235</v>
      </c>
      <c r="C322" s="28" t="s">
        <v>425</v>
      </c>
      <c r="D322" s="54">
        <v>14322.15</v>
      </c>
      <c r="E322" s="54">
        <v>0</v>
      </c>
      <c r="F322" s="30">
        <v>1</v>
      </c>
    </row>
    <row r="323" spans="1:6" x14ac:dyDescent="0.25">
      <c r="A323" s="72"/>
      <c r="B323" s="24" t="s">
        <v>330</v>
      </c>
      <c r="C323" s="29" t="s">
        <v>425</v>
      </c>
      <c r="D323" s="63">
        <v>13905</v>
      </c>
      <c r="E323" s="54">
        <v>0</v>
      </c>
      <c r="F323" s="31">
        <v>24</v>
      </c>
    </row>
    <row r="324" spans="1:6" x14ac:dyDescent="0.25">
      <c r="A324" s="72"/>
      <c r="B324" s="24" t="s">
        <v>329</v>
      </c>
      <c r="C324" s="29" t="s">
        <v>425</v>
      </c>
      <c r="D324" s="54">
        <v>14322.15</v>
      </c>
      <c r="E324" s="54">
        <v>0</v>
      </c>
      <c r="F324" s="31">
        <v>1</v>
      </c>
    </row>
    <row r="325" spans="1:6" x14ac:dyDescent="0.25">
      <c r="A325" s="72"/>
      <c r="B325" s="24" t="s">
        <v>323</v>
      </c>
      <c r="C325" s="29" t="s">
        <v>426</v>
      </c>
      <c r="D325" s="54">
        <v>49388.5</v>
      </c>
      <c r="E325" s="54">
        <v>0</v>
      </c>
      <c r="F325" s="31">
        <v>1</v>
      </c>
    </row>
    <row r="326" spans="1:6" x14ac:dyDescent="0.25">
      <c r="A326" s="72"/>
      <c r="B326" s="24" t="s">
        <v>331</v>
      </c>
      <c r="C326" s="29">
        <v>20</v>
      </c>
      <c r="D326" s="54">
        <v>27004.54</v>
      </c>
      <c r="E326" s="54">
        <v>0</v>
      </c>
      <c r="F326" s="31">
        <v>2</v>
      </c>
    </row>
    <row r="327" spans="1:6" x14ac:dyDescent="0.25">
      <c r="A327" s="72"/>
      <c r="B327" s="24" t="s">
        <v>324</v>
      </c>
      <c r="C327" s="28" t="s">
        <v>425</v>
      </c>
      <c r="D327" s="63">
        <v>13905</v>
      </c>
      <c r="E327" s="54">
        <v>0</v>
      </c>
      <c r="F327" s="31">
        <v>87</v>
      </c>
    </row>
    <row r="328" spans="1:6" x14ac:dyDescent="0.25">
      <c r="A328" s="72"/>
      <c r="B328" s="24" t="s">
        <v>328</v>
      </c>
      <c r="C328" s="29" t="s">
        <v>352</v>
      </c>
      <c r="D328" s="54">
        <v>19537.04</v>
      </c>
      <c r="E328" s="54">
        <v>0</v>
      </c>
      <c r="F328" s="31">
        <v>1</v>
      </c>
    </row>
    <row r="329" spans="1:6" x14ac:dyDescent="0.25">
      <c r="A329" s="72"/>
      <c r="B329" s="24" t="s">
        <v>327</v>
      </c>
      <c r="C329" s="53" t="s">
        <v>425</v>
      </c>
      <c r="D329" s="54">
        <v>14322.15</v>
      </c>
      <c r="E329" s="54">
        <v>0</v>
      </c>
      <c r="F329" s="31">
        <v>2</v>
      </c>
    </row>
    <row r="330" spans="1:6" x14ac:dyDescent="0.25">
      <c r="A330" s="72"/>
      <c r="B330" s="24" t="s">
        <v>326</v>
      </c>
      <c r="C330" s="29" t="s">
        <v>427</v>
      </c>
      <c r="D330" s="54">
        <v>16307.99</v>
      </c>
      <c r="E330" s="54">
        <v>0</v>
      </c>
      <c r="F330" s="31">
        <v>2</v>
      </c>
    </row>
    <row r="331" spans="1:6" ht="15.75" thickBot="1" x14ac:dyDescent="0.3">
      <c r="A331" s="72"/>
      <c r="B331" s="24" t="s">
        <v>325</v>
      </c>
      <c r="C331" s="29" t="s">
        <v>425</v>
      </c>
      <c r="D331" s="54">
        <v>14322.15</v>
      </c>
      <c r="E331" s="54">
        <v>0</v>
      </c>
      <c r="F331" s="55">
        <v>2</v>
      </c>
    </row>
    <row r="332" spans="1:6" ht="15.75" thickBot="1" x14ac:dyDescent="0.3">
      <c r="A332" s="22"/>
      <c r="C332" s="23"/>
      <c r="E332" s="23" t="s">
        <v>30</v>
      </c>
      <c r="F332" s="56">
        <f>SUM(F322:F331)</f>
        <v>123</v>
      </c>
    </row>
    <row r="333" spans="1:6" ht="15.75" thickBot="1" x14ac:dyDescent="0.3">
      <c r="A333" s="22"/>
      <c r="B333" s="22"/>
      <c r="C333" s="22"/>
      <c r="D333" s="22"/>
      <c r="E333" s="22"/>
      <c r="F333" s="22"/>
    </row>
    <row r="334" spans="1:6" ht="15.75" thickBot="1" x14ac:dyDescent="0.3">
      <c r="A334" s="22"/>
      <c r="C334" s="23"/>
      <c r="E334" s="23" t="s">
        <v>332</v>
      </c>
      <c r="F334" s="64">
        <f>13+11+18+4+24+80+38+74+63+8+56+176+123</f>
        <v>688</v>
      </c>
    </row>
  </sheetData>
  <mergeCells count="15">
    <mergeCell ref="A217:A240"/>
    <mergeCell ref="A242:A320"/>
    <mergeCell ref="A322:A331"/>
    <mergeCell ref="A41:A56"/>
    <mergeCell ref="A58:A101"/>
    <mergeCell ref="A103:A127"/>
    <mergeCell ref="A129:A170"/>
    <mergeCell ref="A172:A207"/>
    <mergeCell ref="A209:A215"/>
    <mergeCell ref="A36:A39"/>
    <mergeCell ref="A1:F1"/>
    <mergeCell ref="A4:F4"/>
    <mergeCell ref="A7:A8"/>
    <mergeCell ref="A10:A19"/>
    <mergeCell ref="A21:A34"/>
  </mergeCells>
  <printOptions horizontalCentered="1"/>
  <pageMargins left="0" right="0" top="0" bottom="0" header="0" footer="0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PLAZAS ENERO</vt:lpstr>
      <vt:lpstr>REMUNERACIONES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jose rosario camarena hermosillo</cp:lastModifiedBy>
  <cp:lastPrinted>2020-04-01T20:12:04Z</cp:lastPrinted>
  <dcterms:created xsi:type="dcterms:W3CDTF">2018-02-13T18:01:53Z</dcterms:created>
  <dcterms:modified xsi:type="dcterms:W3CDTF">2020-04-03T18:58:11Z</dcterms:modified>
</cp:coreProperties>
</file>